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ccstud\Desktop\2016 FDS Unfinished\"/>
    </mc:Choice>
  </mc:AlternateContent>
  <bookViews>
    <workbookView xWindow="0" yWindow="0" windowWidth="20490" windowHeight="7755" tabRatio="816"/>
  </bookViews>
  <sheets>
    <sheet name="Overview" sheetId="7" r:id="rId1"/>
    <sheet name="Employment" sheetId="12" r:id="rId2"/>
    <sheet name="Post-Graduate Internship" sheetId="9" r:id="rId3"/>
    <sheet name="Graduate-Med-Law School" sheetId="13" r:id="rId4"/>
    <sheet name="Volunteer or Service Programs" sheetId="15" r:id="rId5"/>
    <sheet name="Fellowship-Scholarship-Grant" sheetId="14" r:id="rId6"/>
    <sheet name="ALL DATA - Theology" sheetId="1" r:id="rId7"/>
  </sheets>
  <definedNames>
    <definedName name="_xlnm._FilterDatabase" localSheetId="6" hidden="1">'ALL DATA - Theology'!$A$1:$Z$92</definedName>
    <definedName name="_xlnm._FilterDatabase" localSheetId="0" hidden="1">Overview!$D$1:$H$36</definedName>
  </definedNames>
  <calcPr calcId="152511"/>
  <pivotCaches>
    <pivotCache cacheId="0" r:id="rId8"/>
  </pivotCaches>
</workbook>
</file>

<file path=xl/calcChain.xml><?xml version="1.0" encoding="utf-8"?>
<calcChain xmlns="http://schemas.openxmlformats.org/spreadsheetml/2006/main">
  <c r="A9" i="7" l="1"/>
</calcChain>
</file>

<file path=xl/sharedStrings.xml><?xml version="1.0" encoding="utf-8"?>
<sst xmlns="http://schemas.openxmlformats.org/spreadsheetml/2006/main" count="1314" uniqueCount="263">
  <si>
    <t>Class Year</t>
  </si>
  <si>
    <t>First Destination Activity</t>
  </si>
  <si>
    <t>Major</t>
  </si>
  <si>
    <t>Position Title</t>
  </si>
  <si>
    <t>Employer</t>
  </si>
  <si>
    <t>Employer's City</t>
  </si>
  <si>
    <t>Employer's State/Country</t>
  </si>
  <si>
    <t>Industry of Employment</t>
  </si>
  <si>
    <t>Institution</t>
  </si>
  <si>
    <t>Institution's City</t>
  </si>
  <si>
    <t>Institution's State/Country</t>
  </si>
  <si>
    <t>Field of Study</t>
  </si>
  <si>
    <t>Degree</t>
  </si>
  <si>
    <t>Volunteer Site</t>
  </si>
  <si>
    <t>Volunteer Site's City</t>
  </si>
  <si>
    <t>Volunteer Site's State/Country</t>
  </si>
  <si>
    <t>Internship Site</t>
  </si>
  <si>
    <t>Internship Site's City</t>
  </si>
  <si>
    <t>Internship Site's State/Country</t>
  </si>
  <si>
    <t>Fellowship Type</t>
  </si>
  <si>
    <t>Fellowship Organization</t>
  </si>
  <si>
    <t>Fellowship Site's City</t>
  </si>
  <si>
    <t>Fellowship Sites' State/Country</t>
  </si>
  <si>
    <t>Theology</t>
  </si>
  <si>
    <t>Corps Member</t>
  </si>
  <si>
    <t>Teach For America</t>
  </si>
  <si>
    <t>New York</t>
  </si>
  <si>
    <t>NY</t>
  </si>
  <si>
    <t>Educational Services</t>
  </si>
  <si>
    <t>Novartis Pharmaceuticals</t>
  </si>
  <si>
    <t>East Hanover</t>
  </si>
  <si>
    <t>NJ</t>
  </si>
  <si>
    <t>Scientific Research</t>
  </si>
  <si>
    <t>Audit Associate</t>
  </si>
  <si>
    <t>Deloitte and Touche LLP</t>
  </si>
  <si>
    <t>Boston</t>
  </si>
  <si>
    <t>MA</t>
  </si>
  <si>
    <t>Accounting</t>
  </si>
  <si>
    <t>KPMG</t>
  </si>
  <si>
    <t>Commercial Leadership Program</t>
  </si>
  <si>
    <t>General Electric</t>
  </si>
  <si>
    <t>CT</t>
  </si>
  <si>
    <t>Real Estate</t>
  </si>
  <si>
    <t>Admissions Counselor</t>
  </si>
  <si>
    <t>Xavier Jesuit High School</t>
  </si>
  <si>
    <t>Community Coordinator</t>
  </si>
  <si>
    <t>Casa Bayanihan</t>
  </si>
  <si>
    <t>Manila</t>
  </si>
  <si>
    <t>Philippines</t>
  </si>
  <si>
    <t>Education (Higher Education)</t>
  </si>
  <si>
    <t>Sales Representative</t>
  </si>
  <si>
    <t>Oracle</t>
  </si>
  <si>
    <t>Burlington</t>
  </si>
  <si>
    <t>Computer Software</t>
  </si>
  <si>
    <t>Business Analyst</t>
  </si>
  <si>
    <t>Virtusa</t>
  </si>
  <si>
    <t>Consulting</t>
  </si>
  <si>
    <t>Consultant</t>
  </si>
  <si>
    <t>FactSet Research Systems</t>
  </si>
  <si>
    <t>Professional Services</t>
  </si>
  <si>
    <t>Coordinator</t>
  </si>
  <si>
    <t>Brigham and Women's Hospital</t>
  </si>
  <si>
    <t>Healthcare</t>
  </si>
  <si>
    <t>Developer</t>
  </si>
  <si>
    <t>Sapient</t>
  </si>
  <si>
    <t>Project Coordinator</t>
  </si>
  <si>
    <t>People for the Ethical Treatment of Animals</t>
  </si>
  <si>
    <t>Los Angeles</t>
  </si>
  <si>
    <t>CA</t>
  </si>
  <si>
    <t>Civic or Public Service Organizations</t>
  </si>
  <si>
    <t>Technology Consultant</t>
  </si>
  <si>
    <t>Deloitte Consulting</t>
  </si>
  <si>
    <t>Founder</t>
  </si>
  <si>
    <t>Innovative Biz Consulting</t>
  </si>
  <si>
    <t>Outreach and Digital Director</t>
  </si>
  <si>
    <t>Debicella for Congress</t>
  </si>
  <si>
    <t>Fairfield</t>
  </si>
  <si>
    <t>Government (Federal)</t>
  </si>
  <si>
    <t>Society of St. John the Evangelist</t>
  </si>
  <si>
    <t>Cambridge</t>
  </si>
  <si>
    <t>Jesuit Volunteer Corps</t>
  </si>
  <si>
    <t>Ciudad Sandino</t>
  </si>
  <si>
    <t>Nicaragua</t>
  </si>
  <si>
    <t xml:space="preserve">St. Joseph's Prep Alumni Service Corps </t>
  </si>
  <si>
    <t>Philadelphia</t>
  </si>
  <si>
    <t>PA</t>
  </si>
  <si>
    <t>Axiom Education</t>
  </si>
  <si>
    <t>Eastern Cape</t>
  </si>
  <si>
    <t>South Africa</t>
  </si>
  <si>
    <t>Notre Dame Mission Volunteers-AmeriCorps</t>
  </si>
  <si>
    <t>Lawrence</t>
  </si>
  <si>
    <t>SSJ Mission Corps</t>
  </si>
  <si>
    <t>Berkeley</t>
  </si>
  <si>
    <t>Jesuit Volunteer International</t>
  </si>
  <si>
    <t>Belize City</t>
  </si>
  <si>
    <t>Belize</t>
  </si>
  <si>
    <t>Jesuit Refugee Service</t>
  </si>
  <si>
    <t>Johannesburg</t>
  </si>
  <si>
    <t>New Orleans</t>
  </si>
  <si>
    <t>LA</t>
  </si>
  <si>
    <t>Center for Global Education</t>
  </si>
  <si>
    <t>Windhoek</t>
  </si>
  <si>
    <t>Namibia</t>
  </si>
  <si>
    <t>Siem Reap</t>
  </si>
  <si>
    <t>Cambodia</t>
  </si>
  <si>
    <t>Venice</t>
  </si>
  <si>
    <t>Citylife Presbyterian Church</t>
  </si>
  <si>
    <t>Summit Orthopedics</t>
  </si>
  <si>
    <t>St. Paul</t>
  </si>
  <si>
    <t>MN</t>
  </si>
  <si>
    <t>United Nations (UNWomen)</t>
  </si>
  <si>
    <t>Law</t>
  </si>
  <si>
    <t>J.D.</t>
  </si>
  <si>
    <t>Boston College Graduate School of Arts and Sciences</t>
  </si>
  <si>
    <t>Chestnut Hill</t>
  </si>
  <si>
    <t>M.Ed.</t>
  </si>
  <si>
    <t>M.A.</t>
  </si>
  <si>
    <t>London School of Economics and Political Science</t>
  </si>
  <si>
    <t>London</t>
  </si>
  <si>
    <t>UK</t>
  </si>
  <si>
    <t>Mass Communications, Globalization</t>
  </si>
  <si>
    <t>Joint Degree/Other</t>
  </si>
  <si>
    <t>University of Chicago</t>
  </si>
  <si>
    <t>Chicago</t>
  </si>
  <si>
    <t>IL</t>
  </si>
  <si>
    <t>Near Eastern Languages and Civilizations (Hebrew Bible and the Ancient Near East)</t>
  </si>
  <si>
    <t>Ph.D.</t>
  </si>
  <si>
    <t>Boston College Graduate School of Social Work</t>
  </si>
  <si>
    <t>Social Work</t>
  </si>
  <si>
    <t>M.S.W.</t>
  </si>
  <si>
    <t>Yale University</t>
  </si>
  <si>
    <t>New Haven</t>
  </si>
  <si>
    <t>Michigan State University</t>
  </si>
  <si>
    <t>East Lansing</t>
  </si>
  <si>
    <t>MI</t>
  </si>
  <si>
    <t>Student Affairs Administration</t>
  </si>
  <si>
    <t>Boston College School of Theology and Ministry</t>
  </si>
  <si>
    <t>Pastoral Counseling/Social Work</t>
  </si>
  <si>
    <t>Boston College Graduate School of Theology and Ministry</t>
  </si>
  <si>
    <t>Theology/Ethics</t>
  </si>
  <si>
    <t>Boston College Law School</t>
  </si>
  <si>
    <t>Roger Williams University</t>
  </si>
  <si>
    <t>Bristol</t>
  </si>
  <si>
    <t>RI</t>
  </si>
  <si>
    <t>Duke University</t>
  </si>
  <si>
    <t>Durham</t>
  </si>
  <si>
    <t>NC</t>
  </si>
  <si>
    <t>M. Divinity</t>
  </si>
  <si>
    <t>Gordon-Conwell Theological Seminary</t>
  </si>
  <si>
    <t>South Hamilton</t>
  </si>
  <si>
    <t>Lutheran School of Theology at Chicago</t>
  </si>
  <si>
    <t>Ministry</t>
  </si>
  <si>
    <t>Johns Hopkins University</t>
  </si>
  <si>
    <t>Baltimore</t>
  </si>
  <si>
    <t>MD</t>
  </si>
  <si>
    <t>School Counseling</t>
  </si>
  <si>
    <t>Grand Total</t>
  </si>
  <si>
    <t xml:space="preserve">Double click any numeric value within a count column to view full information. Requested information will open in a new spreadsheet. Alternatively, use the spreadsheets provided within this workbook to review results by reported activity. </t>
  </si>
  <si>
    <t>Employers: Hiring BC Graduates</t>
  </si>
  <si>
    <t>Response Count</t>
  </si>
  <si>
    <t>Post-Graduate Internships</t>
  </si>
  <si>
    <t>Graduate/Law/Medical School</t>
  </si>
  <si>
    <t>Major: Theology</t>
  </si>
  <si>
    <t>About This Data:</t>
  </si>
  <si>
    <t>TIP: Use Microsoft Excel Drill Down Feature</t>
  </si>
  <si>
    <t>Enrollment in a program of continuing education</t>
  </si>
  <si>
    <t>Participating in a post-graduation internship</t>
  </si>
  <si>
    <t>Employment full time</t>
  </si>
  <si>
    <t>Security Advisor</t>
  </si>
  <si>
    <t>Bit9 and Carbon Black</t>
  </si>
  <si>
    <t>Waltham</t>
  </si>
  <si>
    <t>Consumer Products</t>
  </si>
  <si>
    <t>Suffolk Construction</t>
  </si>
  <si>
    <t>Building, Construction, Developing and General Contracting</t>
  </si>
  <si>
    <t>CEO</t>
  </si>
  <si>
    <t>La Ragazza Associates</t>
  </si>
  <si>
    <t>Assistant Teacher</t>
  </si>
  <si>
    <t>Success Academy Charter Schools</t>
  </si>
  <si>
    <t>Education (K-12)</t>
  </si>
  <si>
    <t>Peer Specialist</t>
  </si>
  <si>
    <t>Advocates</t>
  </si>
  <si>
    <t>Framingham</t>
  </si>
  <si>
    <t>Information Analyst</t>
  </si>
  <si>
    <t>Definitive Healthcare</t>
  </si>
  <si>
    <t>Natick</t>
  </si>
  <si>
    <t>FTI Consulting</t>
  </si>
  <si>
    <t>Analyst</t>
  </si>
  <si>
    <t>Charles River Associates</t>
  </si>
  <si>
    <t>Paralegal Assistant</t>
  </si>
  <si>
    <t>Holland and Knight</t>
  </si>
  <si>
    <t>Law and Legal Services</t>
  </si>
  <si>
    <t>Boston College Graduate School of Education</t>
  </si>
  <si>
    <t>Higher Education Administration</t>
  </si>
  <si>
    <t>Tufts University</t>
  </si>
  <si>
    <t>Biomedical Science</t>
  </si>
  <si>
    <t>M.S.</t>
  </si>
  <si>
    <t>Union Theological Seminary</t>
  </si>
  <si>
    <t>Theology and Ethics</t>
  </si>
  <si>
    <t>Higher Education</t>
  </si>
  <si>
    <t>IronHound Management</t>
  </si>
  <si>
    <t>Participating in a volunteer or service program</t>
  </si>
  <si>
    <t>Amate House</t>
  </si>
  <si>
    <t xml:space="preserve">First Destination Activity </t>
  </si>
  <si>
    <t>Internship Count</t>
  </si>
  <si>
    <t>Volunteer Sites</t>
  </si>
  <si>
    <t>Military Service Branch</t>
  </si>
  <si>
    <t>Military Rank</t>
  </si>
  <si>
    <t>Volunteer or Service Programs</t>
  </si>
  <si>
    <t>2013, 2015</t>
  </si>
  <si>
    <t>Teacher</t>
  </si>
  <si>
    <t>Japanese Exchange and Teaching Program</t>
  </si>
  <si>
    <t>Japan</t>
  </si>
  <si>
    <t>Editor</t>
  </si>
  <si>
    <t>America Magazine</t>
  </si>
  <si>
    <t>Publishing</t>
  </si>
  <si>
    <t>Events Assistant</t>
  </si>
  <si>
    <t>Boston College</t>
  </si>
  <si>
    <t>Brighton</t>
  </si>
  <si>
    <t>Business Development Associate</t>
  </si>
  <si>
    <t>2020 On-site Optometry</t>
  </si>
  <si>
    <t>Account Manager</t>
  </si>
  <si>
    <t>Viking Equipment</t>
  </si>
  <si>
    <t>Deep River</t>
  </si>
  <si>
    <t>Retail</t>
  </si>
  <si>
    <t>Business Development Analyst</t>
  </si>
  <si>
    <t>LogicManager</t>
  </si>
  <si>
    <t>Sarasota</t>
  </si>
  <si>
    <t>FL</t>
  </si>
  <si>
    <t xml:space="preserve">Analyst </t>
  </si>
  <si>
    <t>Liberty Mutual Insurance</t>
  </si>
  <si>
    <t>Insurance</t>
  </si>
  <si>
    <t>President</t>
  </si>
  <si>
    <t xml:space="preserve">Boston Closet Company </t>
  </si>
  <si>
    <t>Norton</t>
  </si>
  <si>
    <t>University of Notre Dame</t>
  </si>
  <si>
    <t>South Bend</t>
  </si>
  <si>
    <t>IN</t>
  </si>
  <si>
    <t>University of Miami</t>
  </si>
  <si>
    <t>Coral Gables</t>
  </si>
  <si>
    <t>Education and Social Change</t>
  </si>
  <si>
    <t>Yeshiva University</t>
  </si>
  <si>
    <t>The George Washington University</t>
  </si>
  <si>
    <t>Washington</t>
  </si>
  <si>
    <t>DC</t>
  </si>
  <si>
    <t>Medicine</t>
  </si>
  <si>
    <t>M.D.</t>
  </si>
  <si>
    <t>Harvard University</t>
  </si>
  <si>
    <t>Theological Studies</t>
  </si>
  <si>
    <t>Other</t>
  </si>
  <si>
    <t>Participating in a fellowship, scholarship, grant, etc.</t>
  </si>
  <si>
    <t>Venture for America</t>
  </si>
  <si>
    <t>Stratasan</t>
  </si>
  <si>
    <t>Client Engagement Representative</t>
  </si>
  <si>
    <t>Nashville</t>
  </si>
  <si>
    <t>TN</t>
  </si>
  <si>
    <t>Part of the Solution</t>
  </si>
  <si>
    <t>Women Against Abuse</t>
  </si>
  <si>
    <t>Fellowship Position Title</t>
  </si>
  <si>
    <r>
      <t xml:space="preserve">This data set includes summary sheets that sample various jobs, graduate school options and locations for Boston College graduates in the major of </t>
    </r>
    <r>
      <rPr>
        <b/>
        <sz val="11"/>
        <rFont val="Calibri"/>
        <family val="2"/>
        <scheme val="minor"/>
      </rPr>
      <t>Theology</t>
    </r>
    <r>
      <rPr>
        <sz val="11"/>
        <rFont val="Calibri"/>
        <family val="2"/>
        <scheme val="minor"/>
      </rPr>
      <t>.  The results include data from only those students who completed all fields in the First Destination Survey as administered by Boston College for undergraduate students from 2012-2016.</t>
    </r>
  </si>
  <si>
    <t>SURVEY OVERVIEW:  (Responding Years: 2012-2016)</t>
  </si>
  <si>
    <t>2012-2016</t>
  </si>
  <si>
    <t>Fellowship/Scholarship/Grant</t>
  </si>
  <si>
    <t>Fellowship Site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</si>
</sst>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8"/>
      <color theme="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3"/>
      <name val="Calibri"/>
      <family val="2"/>
      <scheme val="minor"/>
    </font>
    <font>
      <b/>
      <u/>
      <sz val="13"/>
      <color theme="1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9" fillId="0" borderId="0" applyNumberFormat="0" applyFill="0" applyBorder="0" applyAlignment="0" applyProtection="0"/>
  </cellStyleXfs>
  <cellXfs count="46">
    <xf numFmtId="0" fontId="0" fillId="0" borderId="0" xfId="0"/>
    <xf numFmtId="0" fontId="0" fillId="0" borderId="1" xfId="0" applyBorder="1" applyAlignment="1">
      <alignment horizontal="left"/>
    </xf>
    <xf numFmtId="0" fontId="0" fillId="0" borderId="1" xfId="0" applyNumberFormat="1" applyBorder="1" applyAlignment="1">
      <alignment horizontal="center"/>
    </xf>
    <xf numFmtId="0" fontId="4" fillId="4" borderId="1" xfId="0" applyFont="1" applyFill="1" applyBorder="1" applyAlignment="1">
      <alignment vertic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horizontal="left" vertical="top" wrapText="1"/>
    </xf>
    <xf numFmtId="0" fontId="11" fillId="4" borderId="3" xfId="2" applyFont="1" applyFill="1" applyBorder="1" applyAlignment="1">
      <alignment horizontal="center" vertical="center"/>
    </xf>
    <xf numFmtId="0" fontId="11" fillId="4" borderId="4" xfId="2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/>
    </xf>
    <xf numFmtId="0" fontId="13" fillId="0" borderId="1" xfId="0" applyFont="1" applyBorder="1" applyAlignment="1">
      <alignment horizontal="center" vertical="center"/>
    </xf>
    <xf numFmtId="0" fontId="0" fillId="4" borderId="1" xfId="0" applyFill="1" applyBorder="1"/>
    <xf numFmtId="0" fontId="0" fillId="4" borderId="1" xfId="0" applyFill="1" applyBorder="1" applyAlignment="1">
      <alignment horizontal="center"/>
    </xf>
    <xf numFmtId="0" fontId="0" fillId="5" borderId="0" xfId="0" applyFill="1"/>
    <xf numFmtId="0" fontId="0" fillId="5" borderId="0" xfId="0" applyFill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7" borderId="0" xfId="0" applyFill="1"/>
    <xf numFmtId="0" fontId="0" fillId="7" borderId="0" xfId="0" applyFill="1" applyAlignment="1">
      <alignment horizontal="center"/>
    </xf>
  </cellXfs>
  <cellStyles count="3">
    <cellStyle name="Hyperlink" xfId="2" builtinId="8"/>
    <cellStyle name="Normal" xfId="0" builtinId="0"/>
    <cellStyle name="Normal 2" xfId="1"/>
  </cellStyles>
  <dxfs count="49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ont>
        <sz val="14"/>
      </font>
      <fill>
        <patternFill patternType="solid">
          <fgColor indexed="64"/>
          <bgColor rgb="FFFFFFCC"/>
        </patternFill>
      </fill>
      <alignment vertic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4"/>
      </font>
      <fill>
        <patternFill patternType="solid">
          <fgColor indexed="64"/>
          <bgColor rgb="FFFFFFCC"/>
        </patternFill>
      </fill>
      <alignment vertic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4"/>
      </font>
      <fill>
        <patternFill patternType="solid">
          <fgColor indexed="64"/>
          <bgColor rgb="FFFFFFCC"/>
        </patternFill>
      </fill>
      <alignment vertic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  <horizontal style="thin">
          <color indexed="64"/>
        </horizontal>
      </border>
    </dxf>
    <dxf>
      <border>
        <bottom style="thin">
          <color indexed="64"/>
        </bottom>
        <horizontal style="thin">
          <color indexed="64"/>
        </horizontal>
      </border>
    </dxf>
    <dxf>
      <font>
        <sz val="14"/>
      </font>
      <fill>
        <patternFill patternType="solid">
          <fgColor indexed="64"/>
          <bgColor rgb="FFFFFFCC"/>
        </patternFill>
      </fill>
      <alignment vertic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4"/>
      </font>
      <fill>
        <patternFill patternType="solid">
          <fgColor indexed="64"/>
          <bgColor rgb="FFFFFFCC"/>
        </patternFill>
      </fill>
      <alignment vertic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colors>
    <mruColors>
      <color rgb="FFFFFFCC"/>
      <color rgb="FF9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areer Campus-Time Center" refreshedDate="42859.504128935187" createdVersion="5" refreshedVersion="5" minRefreshableVersion="3" recordCount="91">
  <cacheSource type="worksheet">
    <worksheetSource ref="A1:Z92" sheet="ALL DATA - Theology"/>
  </cacheSource>
  <cacheFields count="26">
    <cacheField name="Class Year" numFmtId="0">
      <sharedItems containsSemiMixedTypes="0" containsString="0" containsNumber="1" containsInteger="1" minValue="2012" maxValue="2016" count="5">
        <n v="2012"/>
        <n v="2013"/>
        <n v="2014"/>
        <n v="2015"/>
        <n v="2016"/>
      </sharedItems>
    </cacheField>
    <cacheField name="First Destination Activity" numFmtId="0">
      <sharedItems count="5">
        <s v="Employment full time"/>
        <s v="Participating in a volunteer or service program"/>
        <s v="Participating in a post-graduation internship"/>
        <s v="Enrollment in a program of continuing education"/>
        <s v="Participating in a fellowship, scholarship, grant, etc."/>
      </sharedItems>
    </cacheField>
    <cacheField name="Major" numFmtId="0">
      <sharedItems/>
    </cacheField>
    <cacheField name="Position Title" numFmtId="0">
      <sharedItems containsBlank="1"/>
    </cacheField>
    <cacheField name="Employer" numFmtId="0">
      <sharedItems containsBlank="1" count="34">
        <s v="Teach For America"/>
        <s v="Novartis Pharmaceuticals"/>
        <s v="Deloitte and Touche LLP"/>
        <s v="KPMG"/>
        <s v="General Electric"/>
        <s v="Xavier Jesuit High School"/>
        <s v="Casa Bayanihan"/>
        <s v="Oracle"/>
        <s v="Virtusa"/>
        <s v="FactSet Research Systems"/>
        <s v="Brigham and Women's Hospital"/>
        <s v="Sapient"/>
        <s v="People for the Ethical Treatment of Animals"/>
        <s v="Deloitte Consulting"/>
        <s v="Innovative Biz Consulting"/>
        <s v="Debicella for Congress"/>
        <m/>
        <s v="Bit9 and Carbon Black"/>
        <s v="Suffolk Construction"/>
        <s v="La Ragazza Associates"/>
        <s v="Success Academy Charter Schools"/>
        <s v="Advocates"/>
        <s v="Definitive Healthcare"/>
        <s v="FTI Consulting"/>
        <s v="Charles River Associates"/>
        <s v="Holland and Knight"/>
        <s v="Japanese Exchange and Teaching Program"/>
        <s v="America Magazine"/>
        <s v="Boston College"/>
        <s v="2020 On-site Optometry"/>
        <s v="Viking Equipment"/>
        <s v="LogicManager"/>
        <s v="Liberty Mutual Insurance"/>
        <s v="Boston Closet Company "/>
      </sharedItems>
    </cacheField>
    <cacheField name="Employer's City" numFmtId="0">
      <sharedItems containsBlank="1"/>
    </cacheField>
    <cacheField name="Employer's State/Country" numFmtId="0">
      <sharedItems containsBlank="1"/>
    </cacheField>
    <cacheField name="Industry of Employment" numFmtId="0">
      <sharedItems containsBlank="1"/>
    </cacheField>
    <cacheField name="Institution" numFmtId="0">
      <sharedItems containsBlank="1" count="23">
        <m/>
        <s v="Boston College Graduate School of Arts and Sciences"/>
        <s v="London School of Economics and Political Science"/>
        <s v="University of Chicago"/>
        <s v="Boston College Graduate School of Social Work"/>
        <s v="Yale University"/>
        <s v="Michigan State University"/>
        <s v="Boston College School of Theology and Ministry"/>
        <s v="Boston College Graduate School of Theology and Ministry"/>
        <s v="Boston College Law School"/>
        <s v="Roger Williams University"/>
        <s v="Duke University"/>
        <s v="Gordon-Conwell Theological Seminary"/>
        <s v="Lutheran School of Theology at Chicago"/>
        <s v="Johns Hopkins University"/>
        <s v="Boston College Graduate School of Education"/>
        <s v="Tufts University"/>
        <s v="Union Theological Seminary"/>
        <s v="University of Notre Dame"/>
        <s v="University of Miami"/>
        <s v="Yeshiva University"/>
        <s v="The George Washington University"/>
        <s v="Harvard University"/>
      </sharedItems>
    </cacheField>
    <cacheField name="Institution's City" numFmtId="0">
      <sharedItems containsBlank="1"/>
    </cacheField>
    <cacheField name="Institution's State/Country" numFmtId="0">
      <sharedItems containsBlank="1"/>
    </cacheField>
    <cacheField name="Field of Study" numFmtId="0">
      <sharedItems containsBlank="1"/>
    </cacheField>
    <cacheField name="Degree" numFmtId="0">
      <sharedItems containsBlank="1"/>
    </cacheField>
    <cacheField name="Volunteer Site" numFmtId="0">
      <sharedItems containsBlank="1" count="13">
        <m/>
        <s v="Society of St. John the Evangelist"/>
        <s v="Jesuit Volunteer Corps"/>
        <s v="St. Joseph's Prep Alumni Service Corps "/>
        <s v="Axiom Education"/>
        <s v="Notre Dame Mission Volunteers-AmeriCorps"/>
        <s v="SSJ Mission Corps"/>
        <s v="Jesuit Volunteer International"/>
        <s v="Jesuit Refugee Service"/>
        <s v="Center for Global Education"/>
        <s v="Amate House"/>
        <s v="Part of the Solution"/>
        <s v="Women Against Abuse"/>
      </sharedItems>
    </cacheField>
    <cacheField name="Volunteer Site's City" numFmtId="0">
      <sharedItems containsBlank="1"/>
    </cacheField>
    <cacheField name="Volunteer Site's State/Country" numFmtId="0">
      <sharedItems containsBlank="1"/>
    </cacheField>
    <cacheField name="Internship Site" numFmtId="0">
      <sharedItems containsBlank="1" count="5">
        <m/>
        <s v="Citylife Presbyterian Church"/>
        <s v="Summit Orthopedics"/>
        <s v="United Nations (UNWomen)"/>
        <s v="IronHound Management"/>
      </sharedItems>
    </cacheField>
    <cacheField name="Internship Site's City" numFmtId="0">
      <sharedItems containsBlank="1"/>
    </cacheField>
    <cacheField name="Internship Site's State/Country" numFmtId="0">
      <sharedItems containsBlank="1"/>
    </cacheField>
    <cacheField name="Fellowship Type" numFmtId="0">
      <sharedItems containsBlank="1"/>
    </cacheField>
    <cacheField name="Fellowship Organization" numFmtId="0">
      <sharedItems containsBlank="1" count="2">
        <m/>
        <s v="Stratasan"/>
      </sharedItems>
    </cacheField>
    <cacheField name="Fellowship Position Title" numFmtId="0">
      <sharedItems containsBlank="1"/>
    </cacheField>
    <cacheField name="Fellowship Site's City" numFmtId="0">
      <sharedItems containsBlank="1"/>
    </cacheField>
    <cacheField name="Fellowship Sites' State/Country" numFmtId="0">
      <sharedItems containsBlank="1"/>
    </cacheField>
    <cacheField name="Military Service Branch" numFmtId="0">
      <sharedItems containsNonDate="0" containsString="0" containsBlank="1"/>
    </cacheField>
    <cacheField name="Military Rank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1">
  <r>
    <x v="0"/>
    <x v="0"/>
    <s v="Theology"/>
    <s v="Corps Member"/>
    <x v="0"/>
    <s v="New York"/>
    <s v="NY"/>
    <s v="Educational Services"/>
    <x v="0"/>
    <m/>
    <m/>
    <m/>
    <m/>
    <x v="0"/>
    <m/>
    <m/>
    <x v="0"/>
    <m/>
    <m/>
    <m/>
    <x v="0"/>
    <m/>
    <m/>
    <m/>
    <m/>
    <m/>
  </r>
  <r>
    <x v="0"/>
    <x v="0"/>
    <s v="Theology"/>
    <m/>
    <x v="1"/>
    <s v="East Hanover"/>
    <s v="NJ"/>
    <s v="Scientific Research"/>
    <x v="0"/>
    <m/>
    <m/>
    <m/>
    <m/>
    <x v="0"/>
    <m/>
    <m/>
    <x v="0"/>
    <m/>
    <m/>
    <m/>
    <x v="0"/>
    <m/>
    <m/>
    <m/>
    <m/>
    <m/>
  </r>
  <r>
    <x v="0"/>
    <x v="0"/>
    <s v="Theology"/>
    <s v="Audit Associate"/>
    <x v="2"/>
    <s v="Boston"/>
    <s v="MA"/>
    <s v="Accounting"/>
    <x v="0"/>
    <m/>
    <m/>
    <m/>
    <m/>
    <x v="0"/>
    <m/>
    <m/>
    <x v="0"/>
    <m/>
    <m/>
    <m/>
    <x v="0"/>
    <m/>
    <m/>
    <m/>
    <m/>
    <m/>
  </r>
  <r>
    <x v="0"/>
    <x v="0"/>
    <s v="Theology"/>
    <s v="Audit Associate"/>
    <x v="3"/>
    <s v="Boston"/>
    <s v="MA"/>
    <s v="Accounting"/>
    <x v="0"/>
    <m/>
    <m/>
    <m/>
    <m/>
    <x v="0"/>
    <m/>
    <m/>
    <x v="0"/>
    <m/>
    <m/>
    <m/>
    <x v="0"/>
    <m/>
    <m/>
    <m/>
    <m/>
    <m/>
  </r>
  <r>
    <x v="0"/>
    <x v="0"/>
    <s v="Theology"/>
    <s v="Commercial Leadership Program"/>
    <x v="4"/>
    <m/>
    <s v="CT"/>
    <s v="Real Estate"/>
    <x v="0"/>
    <m/>
    <m/>
    <m/>
    <m/>
    <x v="0"/>
    <m/>
    <m/>
    <x v="0"/>
    <m/>
    <m/>
    <m/>
    <x v="0"/>
    <m/>
    <m/>
    <m/>
    <m/>
    <m/>
  </r>
  <r>
    <x v="0"/>
    <x v="0"/>
    <s v="Theology"/>
    <s v="Corps Member"/>
    <x v="0"/>
    <s v="New York"/>
    <s v="NY"/>
    <s v="Educational Services"/>
    <x v="0"/>
    <m/>
    <m/>
    <m/>
    <m/>
    <x v="0"/>
    <m/>
    <m/>
    <x v="0"/>
    <m/>
    <m/>
    <m/>
    <x v="0"/>
    <m/>
    <m/>
    <m/>
    <m/>
    <m/>
  </r>
  <r>
    <x v="0"/>
    <x v="0"/>
    <s v="Theology"/>
    <s v="Admissions Counselor"/>
    <x v="5"/>
    <s v="New York"/>
    <s v="NY"/>
    <s v="Educational Services"/>
    <x v="0"/>
    <m/>
    <m/>
    <m/>
    <m/>
    <x v="0"/>
    <m/>
    <m/>
    <x v="0"/>
    <m/>
    <m/>
    <m/>
    <x v="0"/>
    <m/>
    <m/>
    <m/>
    <m/>
    <m/>
  </r>
  <r>
    <x v="1"/>
    <x v="0"/>
    <s v="Theology"/>
    <s v="Community Coordinator"/>
    <x v="6"/>
    <s v="Manila"/>
    <s v="Philippines"/>
    <s v="Education (Higher Education)"/>
    <x v="0"/>
    <m/>
    <m/>
    <m/>
    <m/>
    <x v="0"/>
    <m/>
    <m/>
    <x v="0"/>
    <m/>
    <m/>
    <m/>
    <x v="0"/>
    <m/>
    <m/>
    <m/>
    <m/>
    <m/>
  </r>
  <r>
    <x v="1"/>
    <x v="0"/>
    <s v="Theology"/>
    <s v="Sales Representative"/>
    <x v="7"/>
    <s v="Burlington"/>
    <s v="MA"/>
    <s v="Computer Software"/>
    <x v="0"/>
    <m/>
    <m/>
    <m/>
    <m/>
    <x v="0"/>
    <m/>
    <m/>
    <x v="0"/>
    <m/>
    <m/>
    <m/>
    <x v="0"/>
    <m/>
    <m/>
    <m/>
    <m/>
    <m/>
  </r>
  <r>
    <x v="1"/>
    <x v="0"/>
    <s v="Theology"/>
    <s v="Business Analyst"/>
    <x v="8"/>
    <s v="New York"/>
    <s v="NY"/>
    <s v="Consulting"/>
    <x v="0"/>
    <m/>
    <m/>
    <m/>
    <m/>
    <x v="0"/>
    <m/>
    <m/>
    <x v="0"/>
    <m/>
    <m/>
    <m/>
    <x v="0"/>
    <m/>
    <m/>
    <m/>
    <m/>
    <m/>
  </r>
  <r>
    <x v="2"/>
    <x v="0"/>
    <s v="Theology"/>
    <s v="Consultant"/>
    <x v="9"/>
    <m/>
    <m/>
    <s v="Professional Services"/>
    <x v="0"/>
    <m/>
    <m/>
    <m/>
    <m/>
    <x v="0"/>
    <m/>
    <m/>
    <x v="0"/>
    <m/>
    <m/>
    <m/>
    <x v="0"/>
    <m/>
    <m/>
    <m/>
    <m/>
    <m/>
  </r>
  <r>
    <x v="2"/>
    <x v="0"/>
    <s v="Theology"/>
    <s v="Coordinator"/>
    <x v="10"/>
    <s v="Boston"/>
    <s v="MA"/>
    <s v="Healthcare"/>
    <x v="0"/>
    <m/>
    <m/>
    <m/>
    <m/>
    <x v="0"/>
    <m/>
    <m/>
    <x v="0"/>
    <m/>
    <m/>
    <m/>
    <x v="0"/>
    <m/>
    <m/>
    <m/>
    <m/>
    <m/>
  </r>
  <r>
    <x v="2"/>
    <x v="0"/>
    <s v="Theology"/>
    <s v="Developer"/>
    <x v="11"/>
    <s v="Boston"/>
    <s v="MA"/>
    <s v="Consulting"/>
    <x v="0"/>
    <m/>
    <m/>
    <m/>
    <m/>
    <x v="0"/>
    <m/>
    <m/>
    <x v="0"/>
    <m/>
    <m/>
    <m/>
    <x v="0"/>
    <m/>
    <m/>
    <m/>
    <m/>
    <m/>
  </r>
  <r>
    <x v="2"/>
    <x v="0"/>
    <s v="Theology"/>
    <s v="Project Coordinator"/>
    <x v="12"/>
    <s v="Los Angeles"/>
    <s v="CA"/>
    <s v="Civic or Public Service Organizations"/>
    <x v="0"/>
    <m/>
    <m/>
    <m/>
    <m/>
    <x v="0"/>
    <m/>
    <m/>
    <x v="0"/>
    <m/>
    <m/>
    <m/>
    <x v="0"/>
    <m/>
    <m/>
    <m/>
    <m/>
    <m/>
  </r>
  <r>
    <x v="2"/>
    <x v="0"/>
    <s v="Theology"/>
    <s v="Technology Consultant"/>
    <x v="13"/>
    <s v="Boston"/>
    <s v="MA"/>
    <s v="Consulting"/>
    <x v="0"/>
    <m/>
    <m/>
    <m/>
    <m/>
    <x v="0"/>
    <m/>
    <m/>
    <x v="0"/>
    <m/>
    <m/>
    <m/>
    <x v="0"/>
    <m/>
    <m/>
    <m/>
    <m/>
    <m/>
  </r>
  <r>
    <x v="2"/>
    <x v="0"/>
    <s v="Theology"/>
    <s v="Founder"/>
    <x v="14"/>
    <m/>
    <m/>
    <s v="Consulting"/>
    <x v="0"/>
    <m/>
    <m/>
    <m/>
    <m/>
    <x v="0"/>
    <m/>
    <m/>
    <x v="0"/>
    <m/>
    <m/>
    <m/>
    <x v="0"/>
    <m/>
    <m/>
    <m/>
    <m/>
    <m/>
  </r>
  <r>
    <x v="2"/>
    <x v="0"/>
    <s v="Theology"/>
    <s v="Outreach and Digital Director"/>
    <x v="15"/>
    <s v="Fairfield"/>
    <s v="CT"/>
    <s v="Government (Federal)"/>
    <x v="0"/>
    <m/>
    <m/>
    <m/>
    <m/>
    <x v="0"/>
    <m/>
    <m/>
    <x v="0"/>
    <m/>
    <m/>
    <m/>
    <x v="0"/>
    <m/>
    <m/>
    <m/>
    <m/>
    <m/>
  </r>
  <r>
    <x v="0"/>
    <x v="1"/>
    <s v="Theology"/>
    <m/>
    <x v="16"/>
    <m/>
    <m/>
    <m/>
    <x v="0"/>
    <m/>
    <m/>
    <m/>
    <m/>
    <x v="1"/>
    <s v="Cambridge"/>
    <s v="MA"/>
    <x v="0"/>
    <m/>
    <m/>
    <m/>
    <x v="0"/>
    <m/>
    <m/>
    <m/>
    <m/>
    <m/>
  </r>
  <r>
    <x v="0"/>
    <x v="1"/>
    <s v="Theology"/>
    <m/>
    <x v="16"/>
    <m/>
    <m/>
    <m/>
    <x v="0"/>
    <m/>
    <m/>
    <m/>
    <m/>
    <x v="2"/>
    <s v="Ciudad Sandino"/>
    <s v="Nicaragua"/>
    <x v="0"/>
    <m/>
    <m/>
    <m/>
    <x v="0"/>
    <m/>
    <m/>
    <m/>
    <m/>
    <m/>
  </r>
  <r>
    <x v="0"/>
    <x v="1"/>
    <s v="Theology"/>
    <m/>
    <x v="16"/>
    <m/>
    <m/>
    <m/>
    <x v="0"/>
    <m/>
    <m/>
    <m/>
    <m/>
    <x v="3"/>
    <s v="Philadelphia"/>
    <s v="PA"/>
    <x v="0"/>
    <m/>
    <m/>
    <m/>
    <x v="0"/>
    <m/>
    <m/>
    <m/>
    <m/>
    <m/>
  </r>
  <r>
    <x v="0"/>
    <x v="1"/>
    <s v="Theology"/>
    <m/>
    <x v="16"/>
    <m/>
    <m/>
    <m/>
    <x v="0"/>
    <m/>
    <m/>
    <m/>
    <m/>
    <x v="2"/>
    <m/>
    <s v="CT"/>
    <x v="0"/>
    <m/>
    <m/>
    <m/>
    <x v="0"/>
    <m/>
    <m/>
    <m/>
    <m/>
    <m/>
  </r>
  <r>
    <x v="1"/>
    <x v="1"/>
    <s v="Theology"/>
    <m/>
    <x v="16"/>
    <m/>
    <m/>
    <m/>
    <x v="0"/>
    <m/>
    <m/>
    <m/>
    <m/>
    <x v="4"/>
    <s v="Eastern Cape"/>
    <s v="South Africa"/>
    <x v="0"/>
    <m/>
    <m/>
    <m/>
    <x v="0"/>
    <m/>
    <m/>
    <m/>
    <m/>
    <m/>
  </r>
  <r>
    <x v="1"/>
    <x v="1"/>
    <s v="Theology"/>
    <m/>
    <x v="16"/>
    <m/>
    <m/>
    <m/>
    <x v="0"/>
    <m/>
    <m/>
    <m/>
    <m/>
    <x v="5"/>
    <s v="Lawrence"/>
    <s v="MA"/>
    <x v="0"/>
    <m/>
    <m/>
    <m/>
    <x v="0"/>
    <m/>
    <m/>
    <m/>
    <m/>
    <m/>
  </r>
  <r>
    <x v="1"/>
    <x v="1"/>
    <s v="Theology"/>
    <m/>
    <x v="16"/>
    <m/>
    <m/>
    <m/>
    <x v="0"/>
    <m/>
    <m/>
    <m/>
    <m/>
    <x v="6"/>
    <s v="Philadelphia"/>
    <s v="PA"/>
    <x v="0"/>
    <m/>
    <m/>
    <m/>
    <x v="0"/>
    <m/>
    <m/>
    <m/>
    <m/>
    <m/>
  </r>
  <r>
    <x v="1"/>
    <x v="1"/>
    <s v="Theology"/>
    <m/>
    <x v="16"/>
    <m/>
    <m/>
    <m/>
    <x v="0"/>
    <m/>
    <m/>
    <m/>
    <m/>
    <x v="2"/>
    <s v="Berkeley"/>
    <s v="CA"/>
    <x v="0"/>
    <m/>
    <m/>
    <m/>
    <x v="0"/>
    <m/>
    <m/>
    <m/>
    <m/>
    <m/>
  </r>
  <r>
    <x v="2"/>
    <x v="1"/>
    <s v="Theology"/>
    <m/>
    <x v="16"/>
    <m/>
    <m/>
    <m/>
    <x v="0"/>
    <m/>
    <m/>
    <m/>
    <m/>
    <x v="7"/>
    <s v="Belize City"/>
    <s v="Belize"/>
    <x v="0"/>
    <m/>
    <m/>
    <m/>
    <x v="0"/>
    <m/>
    <m/>
    <m/>
    <m/>
    <m/>
  </r>
  <r>
    <x v="2"/>
    <x v="1"/>
    <s v="Theology"/>
    <m/>
    <x v="16"/>
    <m/>
    <m/>
    <m/>
    <x v="0"/>
    <m/>
    <m/>
    <m/>
    <m/>
    <x v="8"/>
    <s v="Johannesburg"/>
    <s v="South Africa"/>
    <x v="0"/>
    <m/>
    <m/>
    <m/>
    <x v="0"/>
    <m/>
    <m/>
    <m/>
    <m/>
    <m/>
  </r>
  <r>
    <x v="2"/>
    <x v="1"/>
    <s v="Theology"/>
    <m/>
    <x v="16"/>
    <m/>
    <m/>
    <m/>
    <x v="0"/>
    <m/>
    <m/>
    <m/>
    <m/>
    <x v="2"/>
    <s v="New Orleans"/>
    <s v="LA"/>
    <x v="0"/>
    <m/>
    <m/>
    <m/>
    <x v="0"/>
    <m/>
    <m/>
    <m/>
    <m/>
    <m/>
  </r>
  <r>
    <x v="2"/>
    <x v="1"/>
    <s v="Theology"/>
    <m/>
    <x v="16"/>
    <m/>
    <m/>
    <m/>
    <x v="0"/>
    <m/>
    <m/>
    <m/>
    <m/>
    <x v="9"/>
    <s v="Windhoek"/>
    <s v="Namibia"/>
    <x v="0"/>
    <m/>
    <m/>
    <m/>
    <x v="0"/>
    <m/>
    <m/>
    <m/>
    <m/>
    <m/>
  </r>
  <r>
    <x v="2"/>
    <x v="1"/>
    <s v="Theology"/>
    <m/>
    <x v="16"/>
    <m/>
    <m/>
    <m/>
    <x v="0"/>
    <m/>
    <m/>
    <m/>
    <m/>
    <x v="8"/>
    <s v="Siem Reap"/>
    <s v="Cambodia"/>
    <x v="0"/>
    <m/>
    <m/>
    <m/>
    <x v="0"/>
    <m/>
    <m/>
    <m/>
    <m/>
    <m/>
  </r>
  <r>
    <x v="2"/>
    <x v="1"/>
    <s v="Theology"/>
    <m/>
    <x v="16"/>
    <m/>
    <m/>
    <m/>
    <x v="0"/>
    <m/>
    <m/>
    <m/>
    <m/>
    <x v="2"/>
    <s v="Venice"/>
    <s v="CA"/>
    <x v="0"/>
    <m/>
    <m/>
    <m/>
    <x v="0"/>
    <m/>
    <m/>
    <m/>
    <m/>
    <m/>
  </r>
  <r>
    <x v="1"/>
    <x v="2"/>
    <s v="Theology"/>
    <m/>
    <x v="16"/>
    <m/>
    <m/>
    <m/>
    <x v="0"/>
    <m/>
    <m/>
    <m/>
    <m/>
    <x v="0"/>
    <m/>
    <m/>
    <x v="1"/>
    <s v="Boston"/>
    <s v="MA"/>
    <m/>
    <x v="0"/>
    <m/>
    <m/>
    <m/>
    <m/>
    <m/>
  </r>
  <r>
    <x v="1"/>
    <x v="2"/>
    <s v="Theology"/>
    <m/>
    <x v="16"/>
    <m/>
    <m/>
    <m/>
    <x v="0"/>
    <m/>
    <m/>
    <m/>
    <m/>
    <x v="0"/>
    <m/>
    <m/>
    <x v="2"/>
    <s v="St. Paul"/>
    <s v="MN"/>
    <m/>
    <x v="0"/>
    <m/>
    <m/>
    <m/>
    <m/>
    <m/>
  </r>
  <r>
    <x v="1"/>
    <x v="2"/>
    <s v="Theology"/>
    <m/>
    <x v="16"/>
    <m/>
    <m/>
    <m/>
    <x v="0"/>
    <m/>
    <m/>
    <m/>
    <m/>
    <x v="0"/>
    <m/>
    <m/>
    <x v="3"/>
    <s v="New York"/>
    <s v="NY"/>
    <m/>
    <x v="0"/>
    <m/>
    <m/>
    <m/>
    <m/>
    <m/>
  </r>
  <r>
    <x v="0"/>
    <x v="3"/>
    <s v="Theology"/>
    <m/>
    <x v="16"/>
    <m/>
    <m/>
    <m/>
    <x v="0"/>
    <m/>
    <m/>
    <s v="Law"/>
    <s v="J.D."/>
    <x v="0"/>
    <m/>
    <m/>
    <x v="0"/>
    <m/>
    <m/>
    <m/>
    <x v="0"/>
    <m/>
    <m/>
    <m/>
    <m/>
    <m/>
  </r>
  <r>
    <x v="0"/>
    <x v="3"/>
    <s v="Theology"/>
    <m/>
    <x v="16"/>
    <m/>
    <m/>
    <m/>
    <x v="1"/>
    <s v="Chestnut Hill"/>
    <s v="MA"/>
    <s v="Theology"/>
    <s v="M.Ed."/>
    <x v="0"/>
    <m/>
    <m/>
    <x v="0"/>
    <m/>
    <m/>
    <m/>
    <x v="0"/>
    <m/>
    <m/>
    <m/>
    <m/>
    <m/>
  </r>
  <r>
    <x v="0"/>
    <x v="3"/>
    <s v="Theology"/>
    <m/>
    <x v="16"/>
    <m/>
    <m/>
    <m/>
    <x v="1"/>
    <s v="Chestnut Hill"/>
    <s v="MA"/>
    <s v="Theology"/>
    <s v="M.A."/>
    <x v="0"/>
    <m/>
    <m/>
    <x v="0"/>
    <m/>
    <m/>
    <m/>
    <x v="0"/>
    <m/>
    <m/>
    <m/>
    <m/>
    <m/>
  </r>
  <r>
    <x v="0"/>
    <x v="3"/>
    <s v="Theology"/>
    <m/>
    <x v="16"/>
    <m/>
    <m/>
    <m/>
    <x v="2"/>
    <s v="London"/>
    <s v="UK"/>
    <s v="Mass Communications, Globalization"/>
    <s v="Joint Degree/Other"/>
    <x v="0"/>
    <m/>
    <m/>
    <x v="0"/>
    <m/>
    <m/>
    <m/>
    <x v="0"/>
    <m/>
    <m/>
    <m/>
    <m/>
    <m/>
  </r>
  <r>
    <x v="0"/>
    <x v="3"/>
    <s v="Theology"/>
    <m/>
    <x v="16"/>
    <m/>
    <m/>
    <m/>
    <x v="3"/>
    <s v="Chicago"/>
    <s v="IL"/>
    <s v="Near Eastern Languages and Civilizations (Hebrew Bible and the Ancient Near East)"/>
    <s v="Ph.D."/>
    <x v="0"/>
    <m/>
    <m/>
    <x v="0"/>
    <m/>
    <m/>
    <m/>
    <x v="0"/>
    <m/>
    <m/>
    <m/>
    <m/>
    <m/>
  </r>
  <r>
    <x v="0"/>
    <x v="3"/>
    <s v="Theology"/>
    <m/>
    <x v="16"/>
    <m/>
    <m/>
    <m/>
    <x v="4"/>
    <s v="Chestnut Hill"/>
    <s v="MA"/>
    <s v="Social Work"/>
    <s v="M.S.W."/>
    <x v="0"/>
    <m/>
    <m/>
    <x v="0"/>
    <m/>
    <m/>
    <m/>
    <x v="0"/>
    <m/>
    <m/>
    <m/>
    <m/>
    <m/>
  </r>
  <r>
    <x v="0"/>
    <x v="3"/>
    <s v="Theology"/>
    <m/>
    <x v="16"/>
    <m/>
    <m/>
    <m/>
    <x v="5"/>
    <s v="New Haven"/>
    <s v="CT"/>
    <s v="Theology"/>
    <s v="Joint Degree/Other"/>
    <x v="0"/>
    <m/>
    <m/>
    <x v="0"/>
    <m/>
    <m/>
    <m/>
    <x v="0"/>
    <m/>
    <m/>
    <m/>
    <m/>
    <m/>
  </r>
  <r>
    <x v="0"/>
    <x v="3"/>
    <s v="Theology"/>
    <m/>
    <x v="16"/>
    <m/>
    <m/>
    <m/>
    <x v="6"/>
    <s v="East Lansing"/>
    <s v="MI"/>
    <s v="Student Affairs Administration"/>
    <s v="M.A."/>
    <x v="0"/>
    <m/>
    <m/>
    <x v="0"/>
    <m/>
    <m/>
    <m/>
    <x v="0"/>
    <m/>
    <m/>
    <m/>
    <m/>
    <m/>
  </r>
  <r>
    <x v="0"/>
    <x v="3"/>
    <s v="Theology"/>
    <m/>
    <x v="16"/>
    <m/>
    <m/>
    <m/>
    <x v="1"/>
    <s v="Chestnut Hill"/>
    <s v="MA"/>
    <s v="Theology"/>
    <s v="M.A."/>
    <x v="0"/>
    <m/>
    <m/>
    <x v="0"/>
    <m/>
    <m/>
    <m/>
    <x v="0"/>
    <m/>
    <m/>
    <m/>
    <m/>
    <m/>
  </r>
  <r>
    <x v="0"/>
    <x v="3"/>
    <s v="Theology"/>
    <m/>
    <x v="16"/>
    <m/>
    <m/>
    <m/>
    <x v="7"/>
    <s v="Chestnut Hill"/>
    <s v="MA"/>
    <s v="Pastoral Counseling/Social Work"/>
    <s v="Joint Degree/Other"/>
    <x v="0"/>
    <m/>
    <m/>
    <x v="0"/>
    <m/>
    <m/>
    <m/>
    <x v="0"/>
    <m/>
    <m/>
    <m/>
    <m/>
    <m/>
  </r>
  <r>
    <x v="1"/>
    <x v="3"/>
    <s v="Theology"/>
    <m/>
    <x v="16"/>
    <m/>
    <m/>
    <m/>
    <x v="8"/>
    <s v="Chestnut Hill"/>
    <s v="MA"/>
    <s v="Theology"/>
    <s v="Joint Degree/Other"/>
    <x v="0"/>
    <m/>
    <m/>
    <x v="0"/>
    <m/>
    <m/>
    <m/>
    <x v="0"/>
    <m/>
    <m/>
    <m/>
    <m/>
    <m/>
  </r>
  <r>
    <x v="1"/>
    <x v="3"/>
    <s v="Theology"/>
    <m/>
    <x v="16"/>
    <m/>
    <m/>
    <m/>
    <x v="5"/>
    <s v="New Haven"/>
    <s v="CT"/>
    <s v="Theology/Ethics"/>
    <s v="M.A."/>
    <x v="0"/>
    <m/>
    <m/>
    <x v="0"/>
    <m/>
    <m/>
    <m/>
    <x v="0"/>
    <m/>
    <m/>
    <m/>
    <m/>
    <m/>
  </r>
  <r>
    <x v="1"/>
    <x v="3"/>
    <s v="Theology"/>
    <m/>
    <x v="16"/>
    <m/>
    <m/>
    <m/>
    <x v="0"/>
    <m/>
    <m/>
    <m/>
    <s v="M.A."/>
    <x v="0"/>
    <m/>
    <m/>
    <x v="0"/>
    <m/>
    <m/>
    <m/>
    <x v="0"/>
    <m/>
    <m/>
    <m/>
    <m/>
    <m/>
  </r>
  <r>
    <x v="1"/>
    <x v="3"/>
    <s v="Theology"/>
    <m/>
    <x v="16"/>
    <m/>
    <m/>
    <m/>
    <x v="9"/>
    <s v="Chestnut Hill"/>
    <s v="MA"/>
    <s v="Law"/>
    <s v="J.D."/>
    <x v="0"/>
    <m/>
    <m/>
    <x v="0"/>
    <m/>
    <m/>
    <m/>
    <x v="0"/>
    <m/>
    <m/>
    <m/>
    <m/>
    <m/>
  </r>
  <r>
    <x v="2"/>
    <x v="3"/>
    <s v="Theology"/>
    <m/>
    <x v="16"/>
    <m/>
    <m/>
    <m/>
    <x v="10"/>
    <s v="Bristol"/>
    <s v="RI"/>
    <s v="Law"/>
    <s v="J.D."/>
    <x v="0"/>
    <m/>
    <m/>
    <x v="0"/>
    <m/>
    <m/>
    <m/>
    <x v="0"/>
    <m/>
    <m/>
    <m/>
    <m/>
    <m/>
  </r>
  <r>
    <x v="2"/>
    <x v="3"/>
    <s v="Theology"/>
    <m/>
    <x v="16"/>
    <m/>
    <m/>
    <m/>
    <x v="11"/>
    <s v="Durham"/>
    <s v="NC"/>
    <s v="Theology"/>
    <s v="M. Divinity"/>
    <x v="0"/>
    <m/>
    <m/>
    <x v="0"/>
    <m/>
    <m/>
    <m/>
    <x v="0"/>
    <m/>
    <m/>
    <m/>
    <m/>
    <m/>
  </r>
  <r>
    <x v="2"/>
    <x v="3"/>
    <s v="Theology"/>
    <m/>
    <x v="16"/>
    <m/>
    <m/>
    <m/>
    <x v="5"/>
    <s v="New Haven"/>
    <s v="CT"/>
    <s v="Theology"/>
    <s v="M.A."/>
    <x v="0"/>
    <m/>
    <m/>
    <x v="0"/>
    <m/>
    <m/>
    <m/>
    <x v="0"/>
    <m/>
    <m/>
    <m/>
    <m/>
    <m/>
  </r>
  <r>
    <x v="2"/>
    <x v="3"/>
    <s v="Theology"/>
    <m/>
    <x v="16"/>
    <m/>
    <m/>
    <m/>
    <x v="8"/>
    <s v="Chestnut Hill"/>
    <s v="MA"/>
    <s v="Theology"/>
    <s v="M.A."/>
    <x v="0"/>
    <m/>
    <m/>
    <x v="0"/>
    <m/>
    <m/>
    <m/>
    <x v="0"/>
    <m/>
    <m/>
    <m/>
    <m/>
    <m/>
  </r>
  <r>
    <x v="2"/>
    <x v="3"/>
    <s v="Theology"/>
    <m/>
    <x v="16"/>
    <m/>
    <m/>
    <m/>
    <x v="12"/>
    <s v="South Hamilton"/>
    <s v="MA"/>
    <s v="Theology"/>
    <s v="M. Divinity"/>
    <x v="0"/>
    <m/>
    <m/>
    <x v="0"/>
    <m/>
    <m/>
    <m/>
    <x v="0"/>
    <m/>
    <m/>
    <m/>
    <m/>
    <m/>
  </r>
  <r>
    <x v="2"/>
    <x v="3"/>
    <s v="Theology"/>
    <m/>
    <x v="16"/>
    <m/>
    <m/>
    <m/>
    <x v="8"/>
    <s v="Chestnut Hill"/>
    <s v="MA"/>
    <s v="Theology"/>
    <s v="M.A."/>
    <x v="0"/>
    <m/>
    <m/>
    <x v="0"/>
    <m/>
    <m/>
    <m/>
    <x v="0"/>
    <m/>
    <m/>
    <m/>
    <m/>
    <m/>
  </r>
  <r>
    <x v="2"/>
    <x v="3"/>
    <s v="Theology"/>
    <m/>
    <x v="16"/>
    <m/>
    <m/>
    <m/>
    <x v="13"/>
    <s v="Chicago"/>
    <s v="IL"/>
    <s v="Ministry"/>
    <s v="Joint Degree/Other"/>
    <x v="0"/>
    <m/>
    <m/>
    <x v="0"/>
    <m/>
    <m/>
    <m/>
    <x v="0"/>
    <m/>
    <m/>
    <m/>
    <m/>
    <m/>
  </r>
  <r>
    <x v="2"/>
    <x v="3"/>
    <s v="Theology"/>
    <m/>
    <x v="16"/>
    <m/>
    <m/>
    <m/>
    <x v="14"/>
    <s v="Baltimore"/>
    <s v="MD"/>
    <s v="School Counseling"/>
    <s v="M.Ed."/>
    <x v="0"/>
    <m/>
    <m/>
    <x v="0"/>
    <m/>
    <m/>
    <m/>
    <x v="0"/>
    <m/>
    <m/>
    <m/>
    <m/>
    <m/>
  </r>
  <r>
    <x v="3"/>
    <x v="0"/>
    <s v="Theology"/>
    <s v="Security Advisor"/>
    <x v="17"/>
    <s v="Waltham"/>
    <s v="MA"/>
    <s v="Consumer Products"/>
    <x v="0"/>
    <m/>
    <m/>
    <m/>
    <m/>
    <x v="0"/>
    <m/>
    <m/>
    <x v="0"/>
    <m/>
    <m/>
    <m/>
    <x v="0"/>
    <m/>
    <m/>
    <m/>
    <m/>
    <m/>
  </r>
  <r>
    <x v="3"/>
    <x v="0"/>
    <s v="Theology"/>
    <m/>
    <x v="18"/>
    <s v="Boston"/>
    <s v="MA"/>
    <s v="Building, Construction, Developing and General Contracting"/>
    <x v="0"/>
    <m/>
    <m/>
    <m/>
    <m/>
    <x v="0"/>
    <m/>
    <m/>
    <x v="0"/>
    <m/>
    <m/>
    <m/>
    <x v="0"/>
    <m/>
    <m/>
    <m/>
    <m/>
    <m/>
  </r>
  <r>
    <x v="3"/>
    <x v="0"/>
    <s v="Theology"/>
    <s v="CEO"/>
    <x v="19"/>
    <s v="New York"/>
    <s v="NY"/>
    <s v="Professional Services"/>
    <x v="0"/>
    <m/>
    <m/>
    <m/>
    <m/>
    <x v="0"/>
    <m/>
    <m/>
    <x v="0"/>
    <m/>
    <m/>
    <m/>
    <x v="0"/>
    <m/>
    <m/>
    <m/>
    <m/>
    <m/>
  </r>
  <r>
    <x v="3"/>
    <x v="0"/>
    <s v="Theology"/>
    <s v="Assistant Teacher"/>
    <x v="20"/>
    <s v="New York"/>
    <s v="NY"/>
    <s v="Education (K-12)"/>
    <x v="0"/>
    <m/>
    <m/>
    <m/>
    <m/>
    <x v="0"/>
    <m/>
    <m/>
    <x v="0"/>
    <m/>
    <m/>
    <m/>
    <x v="0"/>
    <m/>
    <m/>
    <m/>
    <m/>
    <m/>
  </r>
  <r>
    <x v="3"/>
    <x v="0"/>
    <s v="Theology"/>
    <s v="Peer Specialist"/>
    <x v="21"/>
    <s v="Framingham"/>
    <s v="MA"/>
    <s v="Healthcare"/>
    <x v="0"/>
    <m/>
    <m/>
    <m/>
    <m/>
    <x v="0"/>
    <m/>
    <m/>
    <x v="0"/>
    <m/>
    <m/>
    <m/>
    <x v="0"/>
    <m/>
    <m/>
    <m/>
    <m/>
    <m/>
  </r>
  <r>
    <x v="3"/>
    <x v="0"/>
    <s v="Theology"/>
    <s v="Information Analyst"/>
    <x v="22"/>
    <s v="Natick"/>
    <s v="MA"/>
    <s v="Healthcare"/>
    <x v="0"/>
    <m/>
    <m/>
    <m/>
    <m/>
    <x v="0"/>
    <m/>
    <m/>
    <x v="0"/>
    <m/>
    <m/>
    <m/>
    <x v="0"/>
    <m/>
    <m/>
    <m/>
    <m/>
    <m/>
  </r>
  <r>
    <x v="3"/>
    <x v="0"/>
    <s v="Theology"/>
    <s v="Consultant"/>
    <x v="23"/>
    <s v="New York"/>
    <s v="NY"/>
    <s v="Consulting"/>
    <x v="0"/>
    <m/>
    <m/>
    <m/>
    <m/>
    <x v="0"/>
    <m/>
    <m/>
    <x v="0"/>
    <m/>
    <m/>
    <m/>
    <x v="0"/>
    <m/>
    <m/>
    <m/>
    <m/>
    <m/>
  </r>
  <r>
    <x v="3"/>
    <x v="0"/>
    <s v="Theology"/>
    <s v="Analyst"/>
    <x v="24"/>
    <s v="Boston"/>
    <s v="MA"/>
    <s v="Consulting"/>
    <x v="0"/>
    <m/>
    <m/>
    <m/>
    <m/>
    <x v="0"/>
    <m/>
    <m/>
    <x v="0"/>
    <m/>
    <m/>
    <m/>
    <x v="0"/>
    <m/>
    <m/>
    <m/>
    <m/>
    <m/>
  </r>
  <r>
    <x v="3"/>
    <x v="0"/>
    <s v="Theology"/>
    <s v="Paralegal Assistant"/>
    <x v="25"/>
    <s v="Boston"/>
    <s v="MA"/>
    <s v="Law and Legal Services"/>
    <x v="0"/>
    <m/>
    <m/>
    <m/>
    <m/>
    <x v="0"/>
    <m/>
    <m/>
    <x v="0"/>
    <m/>
    <m/>
    <m/>
    <x v="0"/>
    <m/>
    <m/>
    <m/>
    <m/>
    <m/>
  </r>
  <r>
    <x v="3"/>
    <x v="3"/>
    <s v="Theology"/>
    <m/>
    <x v="16"/>
    <m/>
    <m/>
    <m/>
    <x v="15"/>
    <s v="Chestnut Hill"/>
    <s v="MA"/>
    <s v="Higher Education Administration"/>
    <s v="M.A."/>
    <x v="0"/>
    <m/>
    <m/>
    <x v="0"/>
    <m/>
    <m/>
    <m/>
    <x v="0"/>
    <m/>
    <m/>
    <m/>
    <m/>
    <m/>
  </r>
  <r>
    <x v="3"/>
    <x v="3"/>
    <s v="Theology"/>
    <m/>
    <x v="16"/>
    <m/>
    <m/>
    <m/>
    <x v="16"/>
    <s v="Boston"/>
    <s v="MA"/>
    <s v="Biomedical Science"/>
    <s v="M.S."/>
    <x v="0"/>
    <m/>
    <m/>
    <x v="0"/>
    <m/>
    <m/>
    <m/>
    <x v="0"/>
    <m/>
    <m/>
    <m/>
    <m/>
    <m/>
  </r>
  <r>
    <x v="3"/>
    <x v="3"/>
    <s v="Theology"/>
    <m/>
    <x v="16"/>
    <m/>
    <m/>
    <m/>
    <x v="17"/>
    <s v="New York"/>
    <s v="NY"/>
    <s v="Theology and Ethics"/>
    <s v="M.A."/>
    <x v="0"/>
    <m/>
    <m/>
    <x v="0"/>
    <m/>
    <m/>
    <m/>
    <x v="0"/>
    <m/>
    <m/>
    <m/>
    <m/>
    <m/>
  </r>
  <r>
    <x v="3"/>
    <x v="3"/>
    <s v="Theology"/>
    <m/>
    <x v="16"/>
    <m/>
    <m/>
    <m/>
    <x v="15"/>
    <s v="Chestnut Hill"/>
    <s v="MA"/>
    <s v="Higher Education"/>
    <s v="M.A."/>
    <x v="0"/>
    <m/>
    <m/>
    <x v="0"/>
    <m/>
    <m/>
    <m/>
    <x v="0"/>
    <m/>
    <m/>
    <m/>
    <m/>
    <m/>
  </r>
  <r>
    <x v="3"/>
    <x v="2"/>
    <s v="Theology"/>
    <m/>
    <x v="16"/>
    <m/>
    <m/>
    <m/>
    <x v="0"/>
    <m/>
    <m/>
    <m/>
    <m/>
    <x v="0"/>
    <m/>
    <m/>
    <x v="4"/>
    <m/>
    <m/>
    <m/>
    <x v="0"/>
    <m/>
    <m/>
    <m/>
    <m/>
    <m/>
  </r>
  <r>
    <x v="3"/>
    <x v="1"/>
    <s v="Theology"/>
    <m/>
    <x v="16"/>
    <m/>
    <m/>
    <m/>
    <x v="0"/>
    <m/>
    <m/>
    <m/>
    <m/>
    <x v="2"/>
    <s v="New Orleans"/>
    <s v="LA"/>
    <x v="0"/>
    <m/>
    <m/>
    <m/>
    <x v="0"/>
    <m/>
    <m/>
    <m/>
    <m/>
    <m/>
  </r>
  <r>
    <x v="3"/>
    <x v="1"/>
    <s v="Theology"/>
    <m/>
    <x v="16"/>
    <m/>
    <m/>
    <m/>
    <x v="0"/>
    <m/>
    <m/>
    <m/>
    <m/>
    <x v="10"/>
    <s v="Chicago"/>
    <s v="IL"/>
    <x v="0"/>
    <m/>
    <m/>
    <m/>
    <x v="0"/>
    <m/>
    <m/>
    <m/>
    <m/>
    <m/>
  </r>
  <r>
    <x v="4"/>
    <x v="0"/>
    <s v="Theology"/>
    <s v="Teacher"/>
    <x v="26"/>
    <m/>
    <s v="Japan"/>
    <s v="Education (K-12)"/>
    <x v="0"/>
    <m/>
    <m/>
    <m/>
    <m/>
    <x v="0"/>
    <m/>
    <m/>
    <x v="0"/>
    <m/>
    <m/>
    <m/>
    <x v="0"/>
    <m/>
    <m/>
    <m/>
    <m/>
    <m/>
  </r>
  <r>
    <x v="4"/>
    <x v="0"/>
    <s v="Theology"/>
    <s v="Editor"/>
    <x v="27"/>
    <m/>
    <m/>
    <s v="Publishing"/>
    <x v="0"/>
    <m/>
    <m/>
    <m/>
    <m/>
    <x v="0"/>
    <m/>
    <m/>
    <x v="0"/>
    <m/>
    <m/>
    <m/>
    <x v="0"/>
    <m/>
    <m/>
    <m/>
    <m/>
    <m/>
  </r>
  <r>
    <x v="4"/>
    <x v="0"/>
    <s v="Theology"/>
    <s v="Analyst"/>
    <x v="24"/>
    <s v="Boston"/>
    <s v="MA"/>
    <s v="Consulting"/>
    <x v="0"/>
    <m/>
    <m/>
    <m/>
    <m/>
    <x v="0"/>
    <m/>
    <m/>
    <x v="0"/>
    <m/>
    <m/>
    <m/>
    <x v="0"/>
    <m/>
    <m/>
    <m/>
    <m/>
    <m/>
  </r>
  <r>
    <x v="4"/>
    <x v="0"/>
    <s v="Theology"/>
    <s v="Events Assistant"/>
    <x v="28"/>
    <s v="Brighton"/>
    <s v="MA"/>
    <s v="Education (Higher Education)"/>
    <x v="0"/>
    <m/>
    <m/>
    <m/>
    <m/>
    <x v="0"/>
    <m/>
    <m/>
    <x v="0"/>
    <m/>
    <m/>
    <m/>
    <x v="0"/>
    <m/>
    <m/>
    <m/>
    <m/>
    <m/>
  </r>
  <r>
    <x v="4"/>
    <x v="0"/>
    <s v="Theology"/>
    <s v="Business Development Associate"/>
    <x v="29"/>
    <s v="Boston"/>
    <s v="MA"/>
    <s v="Healthcare"/>
    <x v="0"/>
    <m/>
    <m/>
    <m/>
    <m/>
    <x v="0"/>
    <m/>
    <m/>
    <x v="0"/>
    <m/>
    <m/>
    <m/>
    <x v="0"/>
    <m/>
    <m/>
    <m/>
    <m/>
    <m/>
  </r>
  <r>
    <x v="4"/>
    <x v="0"/>
    <s v="Theology"/>
    <s v="Account Manager"/>
    <x v="30"/>
    <s v="Deep River"/>
    <s v="CT"/>
    <s v="Retail"/>
    <x v="0"/>
    <m/>
    <m/>
    <m/>
    <m/>
    <x v="0"/>
    <m/>
    <m/>
    <x v="0"/>
    <m/>
    <m/>
    <m/>
    <x v="0"/>
    <m/>
    <m/>
    <m/>
    <m/>
    <m/>
  </r>
  <r>
    <x v="4"/>
    <x v="0"/>
    <s v="Theology"/>
    <s v="Business Development Analyst"/>
    <x v="31"/>
    <s v="Sarasota"/>
    <s v="FL"/>
    <s v="Computer Software"/>
    <x v="0"/>
    <m/>
    <m/>
    <m/>
    <m/>
    <x v="0"/>
    <m/>
    <m/>
    <x v="0"/>
    <m/>
    <m/>
    <m/>
    <x v="0"/>
    <m/>
    <m/>
    <m/>
    <m/>
    <m/>
  </r>
  <r>
    <x v="4"/>
    <x v="0"/>
    <s v="Theology"/>
    <s v="Analyst "/>
    <x v="32"/>
    <s v="Boston"/>
    <s v="MA"/>
    <s v="Insurance"/>
    <x v="0"/>
    <m/>
    <m/>
    <m/>
    <m/>
    <x v="0"/>
    <m/>
    <m/>
    <x v="0"/>
    <m/>
    <m/>
    <m/>
    <x v="0"/>
    <m/>
    <m/>
    <m/>
    <m/>
    <m/>
  </r>
  <r>
    <x v="4"/>
    <x v="0"/>
    <s v="Theology"/>
    <s v="President"/>
    <x v="33"/>
    <s v="Norton"/>
    <s v="MA"/>
    <s v="Building, Construction, Developing and General Contracting"/>
    <x v="0"/>
    <m/>
    <m/>
    <m/>
    <m/>
    <x v="0"/>
    <m/>
    <m/>
    <x v="0"/>
    <m/>
    <m/>
    <m/>
    <x v="0"/>
    <m/>
    <m/>
    <m/>
    <m/>
    <m/>
  </r>
  <r>
    <x v="4"/>
    <x v="3"/>
    <s v="Theology"/>
    <m/>
    <x v="16"/>
    <m/>
    <m/>
    <m/>
    <x v="8"/>
    <s v="Chestnut Hill"/>
    <s v="MA"/>
    <s v="Theology"/>
    <s v="M.A."/>
    <x v="0"/>
    <m/>
    <m/>
    <x v="0"/>
    <m/>
    <m/>
    <m/>
    <x v="0"/>
    <m/>
    <m/>
    <m/>
    <m/>
    <m/>
  </r>
  <r>
    <x v="4"/>
    <x v="3"/>
    <s v="Theology"/>
    <m/>
    <x v="16"/>
    <m/>
    <m/>
    <m/>
    <x v="18"/>
    <s v="South Bend"/>
    <s v="IN"/>
    <s v="Theology"/>
    <s v="M.A."/>
    <x v="0"/>
    <m/>
    <m/>
    <x v="0"/>
    <m/>
    <m/>
    <m/>
    <x v="0"/>
    <m/>
    <m/>
    <m/>
    <m/>
    <m/>
  </r>
  <r>
    <x v="4"/>
    <x v="3"/>
    <s v="Theology"/>
    <m/>
    <x v="16"/>
    <m/>
    <m/>
    <m/>
    <x v="19"/>
    <s v="Coral Gables"/>
    <s v="FL"/>
    <s v="Education and Social Change"/>
    <s v="M.Ed."/>
    <x v="0"/>
    <m/>
    <m/>
    <x v="0"/>
    <m/>
    <m/>
    <m/>
    <x v="0"/>
    <m/>
    <m/>
    <m/>
    <m/>
    <m/>
  </r>
  <r>
    <x v="4"/>
    <x v="3"/>
    <s v="Theology"/>
    <m/>
    <x v="16"/>
    <m/>
    <m/>
    <m/>
    <x v="18"/>
    <s v="South Bend"/>
    <s v="IN"/>
    <s v="Law"/>
    <s v="J.D."/>
    <x v="0"/>
    <m/>
    <m/>
    <x v="0"/>
    <m/>
    <m/>
    <m/>
    <x v="0"/>
    <m/>
    <m/>
    <m/>
    <m/>
    <m/>
  </r>
  <r>
    <x v="4"/>
    <x v="3"/>
    <s v="Theology"/>
    <m/>
    <x v="16"/>
    <m/>
    <m/>
    <m/>
    <x v="20"/>
    <s v="New York"/>
    <s v="NY"/>
    <s v="Law"/>
    <s v="J.D."/>
    <x v="0"/>
    <m/>
    <m/>
    <x v="0"/>
    <m/>
    <m/>
    <m/>
    <x v="0"/>
    <m/>
    <m/>
    <m/>
    <m/>
    <m/>
  </r>
  <r>
    <x v="4"/>
    <x v="3"/>
    <s v="Theology"/>
    <m/>
    <x v="16"/>
    <m/>
    <m/>
    <m/>
    <x v="21"/>
    <s v="Washington"/>
    <s v="DC"/>
    <s v="Medicine"/>
    <s v="M.D."/>
    <x v="0"/>
    <m/>
    <m/>
    <x v="0"/>
    <m/>
    <m/>
    <m/>
    <x v="0"/>
    <m/>
    <m/>
    <m/>
    <m/>
    <m/>
  </r>
  <r>
    <x v="4"/>
    <x v="3"/>
    <s v="Theology"/>
    <m/>
    <x v="16"/>
    <m/>
    <m/>
    <m/>
    <x v="22"/>
    <s v="Cambridge"/>
    <s v="MA"/>
    <s v="Theological Studies"/>
    <s v="Other"/>
    <x v="0"/>
    <m/>
    <m/>
    <x v="0"/>
    <m/>
    <m/>
    <m/>
    <x v="0"/>
    <m/>
    <m/>
    <m/>
    <m/>
    <m/>
  </r>
  <r>
    <x v="4"/>
    <x v="4"/>
    <s v="Theology"/>
    <m/>
    <x v="16"/>
    <m/>
    <m/>
    <m/>
    <x v="0"/>
    <m/>
    <m/>
    <m/>
    <m/>
    <x v="0"/>
    <m/>
    <m/>
    <x v="0"/>
    <m/>
    <m/>
    <s v="Venture for America"/>
    <x v="1"/>
    <s v="Client Engagement Representative"/>
    <s v="Nashville"/>
    <s v="TN"/>
    <m/>
    <m/>
  </r>
  <r>
    <x v="4"/>
    <x v="1"/>
    <s v="Theology"/>
    <m/>
    <x v="16"/>
    <m/>
    <m/>
    <m/>
    <x v="0"/>
    <m/>
    <m/>
    <m/>
    <m/>
    <x v="11"/>
    <s v="New York"/>
    <s v="NY"/>
    <x v="0"/>
    <m/>
    <m/>
    <m/>
    <x v="0"/>
    <m/>
    <m/>
    <m/>
    <m/>
    <m/>
  </r>
  <r>
    <x v="4"/>
    <x v="1"/>
    <s v="Theology"/>
    <m/>
    <x v="16"/>
    <m/>
    <m/>
    <m/>
    <x v="0"/>
    <m/>
    <m/>
    <m/>
    <m/>
    <x v="12"/>
    <s v="Philadelphia"/>
    <s v="PA"/>
    <x v="0"/>
    <m/>
    <m/>
    <m/>
    <x v="0"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4" indent="0" outline="1" outlineData="1" multipleFieldFilters="0" rowHeaderCaption="Institution">
  <location ref="D21:E44" firstHeaderRow="1" firstDataRow="1" firstDataCol="1"/>
  <pivotFields count="26">
    <pivotField showAll="0"/>
    <pivotField showAll="0"/>
    <pivotField dataField="1" showAll="0"/>
    <pivotField showAll="0"/>
    <pivotField showAll="0"/>
    <pivotField showAll="0"/>
    <pivotField showAll="0"/>
    <pivotField showAll="0"/>
    <pivotField axis="axisRow" showAll="0">
      <items count="24">
        <item x="1"/>
        <item x="15"/>
        <item x="4"/>
        <item x="8"/>
        <item x="9"/>
        <item x="7"/>
        <item x="11"/>
        <item x="12"/>
        <item x="14"/>
        <item x="2"/>
        <item x="13"/>
        <item x="6"/>
        <item x="10"/>
        <item x="16"/>
        <item x="17"/>
        <item x="3"/>
        <item x="5"/>
        <item h="1" x="0"/>
        <item x="18"/>
        <item x="19"/>
        <item x="20"/>
        <item x="21"/>
        <item x="2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 defaultSubtotal="0"/>
    <pivotField showAll="0" defaultSubtotal="0"/>
  </pivotFields>
  <rowFields count="1">
    <field x="8"/>
  </rowFields>
  <rowItems count="2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8"/>
    </i>
    <i>
      <x v="19"/>
    </i>
    <i>
      <x v="20"/>
    </i>
    <i>
      <x v="21"/>
    </i>
    <i>
      <x v="22"/>
    </i>
    <i t="grand">
      <x/>
    </i>
  </rowItems>
  <colItems count="1">
    <i/>
  </colItems>
  <dataFields count="1">
    <dataField name="Response Count" fld="2" subtotal="count" baseField="8" baseItem="0"/>
  </dataFields>
  <formats count="6">
    <format dxfId="34">
      <pivotArea type="all" dataOnly="0" outline="0" fieldPosition="0"/>
    </format>
    <format dxfId="33">
      <pivotArea dataOnly="0" labelOnly="1" outline="0" axis="axisValues" fieldPosition="0"/>
    </format>
    <format dxfId="32">
      <pivotArea field="8" type="button" dataOnly="0" labelOnly="1" outline="0" axis="axisRow" fieldPosition="0"/>
    </format>
    <format dxfId="25">
      <pivotArea dataOnly="0" labelOnly="1" outline="0" axis="axisValues" fieldPosition="0"/>
    </format>
    <format dxfId="17">
      <pivotArea outline="0" collapsedLevelsAreSubtotals="1" fieldPosition="0"/>
    </format>
    <format dxfId="16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4" indent="0" outline="1" outlineData="1" multipleFieldFilters="0" rowHeaderCaption="First Destination Activity ">
  <location ref="D2:E8" firstHeaderRow="1" firstDataRow="1" firstDataCol="1"/>
  <pivotFields count="26">
    <pivotField showAll="0"/>
    <pivotField axis="axisRow" showAll="0">
      <items count="6">
        <item x="0"/>
        <item x="3"/>
        <item x="2"/>
        <item x="1"/>
        <item x="4"/>
        <item t="default"/>
      </items>
    </pivotField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 defaultSubtotal="0"/>
    <pivotField showAll="0" defaultSubtotal="0"/>
  </pivotFields>
  <rowFields count="1">
    <field x="1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Response Count" fld="2" subtotal="count" baseField="1" baseItem="0"/>
  </dataFields>
  <formats count="6">
    <format dxfId="36">
      <pivotArea type="all" dataOnly="0" outline="0" fieldPosition="0"/>
    </format>
    <format dxfId="35">
      <pivotArea dataOnly="0" labelOnly="1" outline="0" axis="axisValues" fieldPosition="0"/>
    </format>
    <format dxfId="31">
      <pivotArea field="1" type="button" dataOnly="0" labelOnly="1" outline="0" axis="axisRow" fieldPosition="0"/>
    </format>
    <format dxfId="30">
      <pivotArea dataOnly="0" labelOnly="1" outline="0" axis="axisValues" fieldPosition="0"/>
    </format>
    <format dxfId="15">
      <pivotArea outline="0" collapsedLevelsAreSubtotals="1" fieldPosition="0"/>
    </format>
    <format dxfId="14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7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rowHeaderCaption="Fellowship Site">
  <location ref="G29:H31" firstHeaderRow="1" firstDataRow="1" firstDataCol="1"/>
  <pivotFields count="26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3">
        <item x="1"/>
        <item h="1" x="0"/>
        <item t="default"/>
      </items>
    </pivotField>
    <pivotField showAll="0"/>
    <pivotField showAll="0"/>
    <pivotField showAll="0"/>
    <pivotField showAll="0"/>
    <pivotField showAll="0"/>
  </pivotFields>
  <rowFields count="1">
    <field x="20"/>
  </rowFields>
  <rowItems count="2">
    <i>
      <x/>
    </i>
    <i t="grand">
      <x/>
    </i>
  </rowItems>
  <colItems count="1">
    <i/>
  </colItems>
  <dataFields count="1">
    <dataField name="Response Count" fld="20" subtotal="count" baseField="20" baseItem="0"/>
  </dataFields>
  <formats count="12">
    <format dxfId="23">
      <pivotArea type="all" dataOnly="0" outline="0" fieldPosition="0"/>
    </format>
    <format dxfId="22">
      <pivotArea outline="0" collapsedLevelsAreSubtotals="1" fieldPosition="0"/>
    </format>
    <format dxfId="21">
      <pivotArea field="20" type="button" dataOnly="0" labelOnly="1" outline="0" axis="axisRow" fieldPosition="0"/>
    </format>
    <format dxfId="20">
      <pivotArea dataOnly="0" labelOnly="1" outline="0" axis="axisValues" fieldPosition="0"/>
    </format>
    <format dxfId="19">
      <pivotArea dataOnly="0" labelOnly="1" fieldPosition="0">
        <references count="1">
          <reference field="20" count="0"/>
        </references>
      </pivotArea>
    </format>
    <format dxfId="18">
      <pivotArea dataOnly="0" labelOnly="1" grandRow="1" outline="0" fieldPosition="0"/>
    </format>
    <format dxfId="11">
      <pivotArea outline="0" collapsedLevelsAreSubtotals="1" fieldPosition="0"/>
    </format>
    <format dxfId="10">
      <pivotArea dataOnly="0" labelOnly="1" outline="0" axis="axisValues" fieldPosition="0"/>
    </format>
    <format dxfId="3">
      <pivotArea field="20" type="button" dataOnly="0" labelOnly="1" outline="0" axis="axisRow" fieldPosition="0"/>
    </format>
    <format dxfId="2">
      <pivotArea dataOnly="0" labelOnly="1" outline="0" axis="axisValues" fieldPosition="0"/>
    </format>
    <format dxfId="1">
      <pivotArea field="20" type="button" dataOnly="0" labelOnly="1" outline="0" axis="axisRow" fieldPosition="0"/>
    </format>
    <format dxfId="0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6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4" indent="0" outline="1" outlineData="1" multipleFieldFilters="0" rowHeaderCaption="Volunteer Sites">
  <location ref="G11:H24" firstHeaderRow="1" firstDataRow="1" firstDataCol="1"/>
  <pivotFields count="26"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14">
        <item x="10"/>
        <item x="4"/>
        <item x="9"/>
        <item x="8"/>
        <item x="2"/>
        <item x="7"/>
        <item x="5"/>
        <item x="1"/>
        <item x="6"/>
        <item x="3"/>
        <item h="1" x="0"/>
        <item x="11"/>
        <item x="1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 defaultSubtotal="0"/>
    <pivotField showAll="0" defaultSubtotal="0"/>
  </pivotFields>
  <rowFields count="1">
    <field x="13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1"/>
    </i>
    <i>
      <x v="12"/>
    </i>
    <i t="grand">
      <x/>
    </i>
  </rowItems>
  <colItems count="1">
    <i/>
  </colItems>
  <dataFields count="1">
    <dataField name="Response Count" fld="2" subtotal="count" baseField="13" baseItem="0"/>
  </dataFields>
  <formats count="5">
    <format dxfId="38">
      <pivotArea type="all" dataOnly="0" outline="0" fieldPosition="0"/>
    </format>
    <format dxfId="37">
      <pivotArea field="13" type="button" dataOnly="0" labelOnly="1" outline="0" axis="axisRow" fieldPosition="0"/>
    </format>
    <format dxfId="27">
      <pivotArea dataOnly="0" labelOnly="1" outline="0" axis="axisValues" fieldPosition="0"/>
    </format>
    <format dxfId="9">
      <pivotArea outline="0" collapsedLevelsAreSubtotals="1" fieldPosition="0"/>
    </format>
    <format dxfId="8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4" indent="0" outline="1" outlineData="1" multipleFieldFilters="0" rowHeaderCaption="Employer">
  <location ref="A19:B53" firstHeaderRow="1" firstDataRow="1" firstDataCol="1"/>
  <pivotFields count="26">
    <pivotField showAll="0"/>
    <pivotField showAll="0"/>
    <pivotField dataField="1" showAll="0"/>
    <pivotField showAll="0"/>
    <pivotField axis="axisRow" showAll="0">
      <items count="35">
        <item x="21"/>
        <item x="17"/>
        <item x="10"/>
        <item x="6"/>
        <item x="24"/>
        <item x="15"/>
        <item x="22"/>
        <item x="2"/>
        <item x="13"/>
        <item x="9"/>
        <item x="23"/>
        <item x="4"/>
        <item x="25"/>
        <item x="14"/>
        <item x="3"/>
        <item x="19"/>
        <item x="1"/>
        <item x="7"/>
        <item x="12"/>
        <item x="11"/>
        <item x="20"/>
        <item x="18"/>
        <item x="0"/>
        <item x="8"/>
        <item x="5"/>
        <item h="1" x="16"/>
        <item x="26"/>
        <item x="27"/>
        <item x="28"/>
        <item x="29"/>
        <item x="30"/>
        <item x="31"/>
        <item x="32"/>
        <item x="3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 defaultSubtotal="0"/>
    <pivotField showAll="0" defaultSubtotal="0"/>
  </pivotFields>
  <rowFields count="1">
    <field x="4"/>
  </rowFields>
  <rowItems count="3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 t="grand">
      <x/>
    </i>
  </rowItems>
  <colItems count="1">
    <i/>
  </colItems>
  <dataFields count="1">
    <dataField name="Response Count" fld="2" subtotal="count" baseField="4" baseItem="0"/>
  </dataFields>
  <formats count="6">
    <format dxfId="41">
      <pivotArea type="all" dataOnly="0" outline="0" fieldPosition="0"/>
    </format>
    <format dxfId="40">
      <pivotArea dataOnly="0" labelOnly="1" outline="0" axis="axisValues" fieldPosition="0"/>
    </format>
    <format dxfId="39">
      <pivotArea field="4" type="button" dataOnly="0" labelOnly="1" outline="0" axis="axisRow" fieldPosition="0"/>
    </format>
    <format dxfId="24">
      <pivotArea dataOnly="0" labelOnly="1" outline="0" axis="axisValues" fieldPosition="0"/>
    </format>
    <format dxfId="5">
      <pivotArea outline="0" collapsedLevelsAreSubtotals="1" fieldPosition="0"/>
    </format>
    <format dxfId="4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PivotTable5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4" indent="0" outline="1" outlineData="1" multipleFieldFilters="0" rowHeaderCaption="Class Year">
  <location ref="G2:H8" firstHeaderRow="1" firstDataRow="1" firstDataCol="1"/>
  <pivotFields count="26">
    <pivotField axis="axisRow" showAll="0">
      <items count="6">
        <item x="0"/>
        <item x="1"/>
        <item x="2"/>
        <item x="3"/>
        <item x="4"/>
        <item t="default"/>
      </items>
    </pivotField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 defaultSubtotal="0"/>
    <pivotField showAll="0" defaultSubtotal="0"/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Response Count" fld="2" subtotal="count" baseField="0" baseItem="0"/>
  </dataFields>
  <formats count="8">
    <format dxfId="45">
      <pivotArea type="all" dataOnly="0" outline="0" fieldPosition="0"/>
    </format>
    <format dxfId="44">
      <pivotArea field="0" type="button" dataOnly="0" labelOnly="1" outline="0" axis="axisRow" fieldPosition="0"/>
    </format>
    <format dxfId="43">
      <pivotArea grandRow="1" outline="0" collapsedLevelsAreSubtotals="1" fieldPosition="0"/>
    </format>
    <format dxfId="42">
      <pivotArea dataOnly="0" labelOnly="1" grandRow="1" outline="0" fieldPosition="0"/>
    </format>
    <format dxfId="29">
      <pivotArea field="0" type="button" dataOnly="0" labelOnly="1" outline="0" axis="axisRow" fieldPosition="0"/>
    </format>
    <format dxfId="28">
      <pivotArea dataOnly="0" labelOnly="1" outline="0" axis="axisValues" fieldPosition="0"/>
    </format>
    <format dxfId="7">
      <pivotArea outline="0" collapsedLevelsAreSubtotals="1" fieldPosition="0"/>
    </format>
    <format dxfId="6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.xml><?xml version="1.0" encoding="utf-8"?>
<pivotTableDefinition xmlns="http://schemas.openxmlformats.org/spreadsheetml/2006/main" name="PivotTable4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4" indent="0" outline="1" outlineData="1" multipleFieldFilters="0" rowHeaderCaption="Internship Count">
  <location ref="D12:E17" firstHeaderRow="1" firstDataRow="1" firstDataCol="1"/>
  <pivotFields count="26"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6">
        <item x="1"/>
        <item x="4"/>
        <item x="2"/>
        <item x="3"/>
        <item h="1" x="0"/>
        <item t="default"/>
      </items>
    </pivotField>
    <pivotField showAll="0"/>
    <pivotField showAll="0"/>
    <pivotField showAll="0"/>
    <pivotField showAll="0"/>
    <pivotField showAll="0" defaultSubtotal="0"/>
    <pivotField showAll="0"/>
    <pivotField showAll="0"/>
    <pivotField showAll="0" defaultSubtotal="0"/>
    <pivotField showAll="0" defaultSubtotal="0"/>
  </pivotFields>
  <rowFields count="1">
    <field x="16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Response Count" fld="2" subtotal="count" baseField="16" baseItem="0"/>
  </dataFields>
  <formats count="6">
    <format dxfId="48">
      <pivotArea type="all" dataOnly="0" outline="0" fieldPosition="0"/>
    </format>
    <format dxfId="47">
      <pivotArea dataOnly="0" labelOnly="1" outline="0" axis="axisValues" fieldPosition="0"/>
    </format>
    <format dxfId="46">
      <pivotArea field="16" type="button" dataOnly="0" labelOnly="1" outline="0" axis="axisRow" fieldPosition="0"/>
    </format>
    <format dxfId="26">
      <pivotArea dataOnly="0" labelOnly="1" outline="0" axis="axisValues" fieldPosition="0"/>
    </format>
    <format dxfId="13">
      <pivotArea outline="0" collapsedLevelsAreSubtotals="1" fieldPosition="0"/>
    </format>
    <format dxfId="12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5" name="Table5" displayName="Table5" ref="A1:H36" totalsRowShown="0">
  <autoFilter ref="A1:H36"/>
  <sortState ref="A2:Z36">
    <sortCondition descending="1" ref="A1:A36"/>
  </sortState>
  <tableColumns count="8">
    <tableColumn id="1" name="Class Year"/>
    <tableColumn id="2" name="First Destination Activity"/>
    <tableColumn id="3" name="Major"/>
    <tableColumn id="4" name="Position Title"/>
    <tableColumn id="5" name="Employer"/>
    <tableColumn id="6" name="Employer's City"/>
    <tableColumn id="7" name="Employer's State/Country"/>
    <tableColumn id="8" name="Industry of Employment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1:F5" totalsRowShown="0">
  <autoFilter ref="A1:F5"/>
  <sortState ref="A2:F5">
    <sortCondition descending="1" ref="A1:A5"/>
  </sortState>
  <tableColumns count="6">
    <tableColumn id="1" name="Class Year"/>
    <tableColumn id="2" name="First Destination Activity"/>
    <tableColumn id="3" name="Major"/>
    <tableColumn id="17" name="Internship Site"/>
    <tableColumn id="18" name="Internship Site's City"/>
    <tableColumn id="19" name="Internship Site's State/Country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6" name="Table6" displayName="Table6" ref="A1:H32" totalsRowShown="0">
  <autoFilter ref="A1:H32"/>
  <sortState ref="A2:Z32">
    <sortCondition descending="1" ref="A1:A32"/>
  </sortState>
  <tableColumns count="8">
    <tableColumn id="1" name="Class Year"/>
    <tableColumn id="2" name="First Destination Activity"/>
    <tableColumn id="3" name="Major"/>
    <tableColumn id="9" name="Institution"/>
    <tableColumn id="10" name="Institution's City"/>
    <tableColumn id="11" name="Institution's State/Country"/>
    <tableColumn id="12" name="Field of Study"/>
    <tableColumn id="13" name="Degree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8" name="Table8" displayName="Table8" ref="A1:F19" totalsRowShown="0">
  <autoFilter ref="A1:F19"/>
  <sortState ref="A2:Z19">
    <sortCondition descending="1" ref="A1:A19"/>
  </sortState>
  <tableColumns count="6">
    <tableColumn id="1" name="Class Year"/>
    <tableColumn id="2" name="First Destination Activity"/>
    <tableColumn id="3" name="Major"/>
    <tableColumn id="14" name="Volunteer Site"/>
    <tableColumn id="15" name="Volunteer Site's City"/>
    <tableColumn id="16" name="Volunteer Site's State/Country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7" name="Table7" displayName="Table7" ref="A1:H2" totalsRowShown="0">
  <autoFilter ref="A1:H2"/>
  <sortState ref="A2:Z2">
    <sortCondition descending="1" ref="A1:A2"/>
  </sortState>
  <tableColumns count="8">
    <tableColumn id="1" name="Class Year"/>
    <tableColumn id="2" name="First Destination Activity"/>
    <tableColumn id="3" name="Major"/>
    <tableColumn id="20" name="Fellowship Type"/>
    <tableColumn id="21" name="Fellowship Organization"/>
    <tableColumn id="22" name="Fellowship Position Title"/>
    <tableColumn id="23" name="Fellowship Site's City"/>
    <tableColumn id="24" name="Fellowship Sites' State/Country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pivotTable" Target="../pivotTables/pivotTable3.xml"/><Relationship Id="rId7" Type="http://schemas.openxmlformats.org/officeDocument/2006/relationships/pivotTable" Target="../pivotTables/pivotTable7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ivotTable" Target="../pivotTables/pivotTable6.xml"/><Relationship Id="rId5" Type="http://schemas.openxmlformats.org/officeDocument/2006/relationships/pivotTable" Target="../pivotTables/pivotTable5.xml"/><Relationship Id="rId4" Type="http://schemas.openxmlformats.org/officeDocument/2006/relationships/pivotTable" Target="../pivotTables/pivotTable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I54"/>
  <sheetViews>
    <sheetView tabSelected="1" zoomScale="96" zoomScaleNormal="96" workbookViewId="0">
      <selection sqref="A1:B1"/>
    </sheetView>
  </sheetViews>
  <sheetFormatPr defaultRowHeight="15" x14ac:dyDescent="0.25"/>
  <cols>
    <col min="1" max="1" width="40.5703125" bestFit="1" customWidth="1"/>
    <col min="2" max="2" width="15.42578125" style="43" customWidth="1"/>
    <col min="3" max="3" width="4.42578125" customWidth="1"/>
    <col min="4" max="4" width="52.85546875" customWidth="1"/>
    <col min="5" max="5" width="15.42578125" style="43" customWidth="1"/>
    <col min="6" max="6" width="4.5703125" customWidth="1"/>
    <col min="7" max="7" width="41.42578125" bestFit="1" customWidth="1"/>
    <col min="8" max="8" width="15.42578125" style="43" customWidth="1"/>
    <col min="9" max="9" width="4.42578125" customWidth="1"/>
  </cols>
  <sheetData>
    <row r="1" spans="1:9" ht="26.25" x14ac:dyDescent="0.4">
      <c r="A1" s="10" t="s">
        <v>162</v>
      </c>
      <c r="B1" s="11"/>
      <c r="C1" s="39"/>
      <c r="D1" s="29" t="s">
        <v>259</v>
      </c>
      <c r="E1" s="29"/>
      <c r="F1" s="29"/>
      <c r="G1" s="29"/>
      <c r="H1" s="29"/>
      <c r="I1" s="39"/>
    </row>
    <row r="2" spans="1:9" ht="21" x14ac:dyDescent="0.35">
      <c r="A2" s="12" t="s">
        <v>163</v>
      </c>
      <c r="B2" s="12"/>
      <c r="C2" s="39"/>
      <c r="D2" s="37" t="s">
        <v>202</v>
      </c>
      <c r="E2" s="38" t="s">
        <v>159</v>
      </c>
      <c r="F2" s="39"/>
      <c r="G2" s="3" t="s">
        <v>0</v>
      </c>
      <c r="H2" s="38" t="s">
        <v>159</v>
      </c>
      <c r="I2" s="39"/>
    </row>
    <row r="3" spans="1:9" x14ac:dyDescent="0.25">
      <c r="A3" s="13" t="s">
        <v>258</v>
      </c>
      <c r="B3" s="14"/>
      <c r="C3" s="39"/>
      <c r="D3" s="1" t="s">
        <v>167</v>
      </c>
      <c r="E3" s="2">
        <v>35</v>
      </c>
      <c r="F3" s="39"/>
      <c r="G3" s="1">
        <v>2012</v>
      </c>
      <c r="H3" s="2">
        <v>21</v>
      </c>
      <c r="I3" s="39"/>
    </row>
    <row r="4" spans="1:9" x14ac:dyDescent="0.25">
      <c r="A4" s="15"/>
      <c r="B4" s="16"/>
      <c r="C4" s="39"/>
      <c r="D4" s="1" t="s">
        <v>165</v>
      </c>
      <c r="E4" s="2">
        <v>33</v>
      </c>
      <c r="F4" s="39"/>
      <c r="G4" s="1">
        <v>2013</v>
      </c>
      <c r="H4" s="2">
        <v>14</v>
      </c>
      <c r="I4" s="39"/>
    </row>
    <row r="5" spans="1:9" x14ac:dyDescent="0.25">
      <c r="A5" s="15"/>
      <c r="B5" s="16"/>
      <c r="C5" s="39"/>
      <c r="D5" s="1" t="s">
        <v>166</v>
      </c>
      <c r="E5" s="2">
        <v>4</v>
      </c>
      <c r="F5" s="39"/>
      <c r="G5" s="1">
        <v>2014</v>
      </c>
      <c r="H5" s="2">
        <v>21</v>
      </c>
      <c r="I5" s="39"/>
    </row>
    <row r="6" spans="1:9" x14ac:dyDescent="0.25">
      <c r="A6" s="15"/>
      <c r="B6" s="16"/>
      <c r="C6" s="39"/>
      <c r="D6" s="1" t="s">
        <v>200</v>
      </c>
      <c r="E6" s="2">
        <v>18</v>
      </c>
      <c r="F6" s="39"/>
      <c r="G6" s="1">
        <v>2015</v>
      </c>
      <c r="H6" s="2">
        <v>16</v>
      </c>
      <c r="I6" s="39"/>
    </row>
    <row r="7" spans="1:9" x14ac:dyDescent="0.25">
      <c r="A7" s="15"/>
      <c r="B7" s="16"/>
      <c r="C7" s="39"/>
      <c r="D7" s="1" t="s">
        <v>249</v>
      </c>
      <c r="E7" s="2">
        <v>1</v>
      </c>
      <c r="F7" s="39"/>
      <c r="G7" s="1">
        <v>2016</v>
      </c>
      <c r="H7" s="2">
        <v>19</v>
      </c>
      <c r="I7" s="39"/>
    </row>
    <row r="8" spans="1:9" x14ac:dyDescent="0.25">
      <c r="A8" s="15"/>
      <c r="B8" s="16"/>
      <c r="C8" s="39"/>
      <c r="D8" s="1" t="s">
        <v>156</v>
      </c>
      <c r="E8" s="2">
        <v>91</v>
      </c>
      <c r="F8" s="39"/>
      <c r="G8" s="1" t="s">
        <v>156</v>
      </c>
      <c r="H8" s="2">
        <v>91</v>
      </c>
      <c r="I8" s="39"/>
    </row>
    <row r="9" spans="1:9" ht="23.25" x14ac:dyDescent="0.35">
      <c r="A9" s="17" t="str">
        <f>HYPERLINK("http://www.bc.edu/offices/irpa/ir/heoa/placement_education_of_grads.html", "Click for full reports")</f>
        <v>Click for full reports</v>
      </c>
      <c r="B9" s="18"/>
      <c r="C9" s="39"/>
      <c r="D9" s="39"/>
      <c r="E9" s="40"/>
      <c r="F9" s="39"/>
      <c r="G9" s="31" t="s">
        <v>207</v>
      </c>
      <c r="H9" s="31"/>
      <c r="I9" s="39"/>
    </row>
    <row r="10" spans="1:9" ht="23.25" x14ac:dyDescent="0.35">
      <c r="A10" s="19" t="s">
        <v>164</v>
      </c>
      <c r="B10" s="20"/>
      <c r="C10" s="39"/>
      <c r="D10" s="29" t="s">
        <v>160</v>
      </c>
      <c r="E10" s="29"/>
      <c r="F10" s="39"/>
      <c r="G10" s="8" t="s">
        <v>260</v>
      </c>
      <c r="H10" s="9"/>
      <c r="I10" s="39"/>
    </row>
    <row r="11" spans="1:9" ht="21" x14ac:dyDescent="0.25">
      <c r="A11" s="21" t="s">
        <v>157</v>
      </c>
      <c r="B11" s="22"/>
      <c r="C11" s="39"/>
      <c r="D11" s="27" t="s">
        <v>208</v>
      </c>
      <c r="E11" s="28"/>
      <c r="F11" s="39"/>
      <c r="G11" s="3" t="s">
        <v>204</v>
      </c>
      <c r="H11" s="38" t="s">
        <v>159</v>
      </c>
      <c r="I11" s="39"/>
    </row>
    <row r="12" spans="1:9" ht="18.75" x14ac:dyDescent="0.25">
      <c r="A12" s="23"/>
      <c r="B12" s="24"/>
      <c r="C12" s="39"/>
      <c r="D12" s="3" t="s">
        <v>203</v>
      </c>
      <c r="E12" s="38" t="s">
        <v>159</v>
      </c>
      <c r="F12" s="39"/>
      <c r="G12" s="1" t="s">
        <v>201</v>
      </c>
      <c r="H12" s="2">
        <v>1</v>
      </c>
      <c r="I12" s="39"/>
    </row>
    <row r="13" spans="1:9" x14ac:dyDescent="0.25">
      <c r="A13" s="23"/>
      <c r="B13" s="24"/>
      <c r="C13" s="39"/>
      <c r="D13" s="1" t="s">
        <v>106</v>
      </c>
      <c r="E13" s="2">
        <v>1</v>
      </c>
      <c r="F13" s="39"/>
      <c r="G13" s="1" t="s">
        <v>86</v>
      </c>
      <c r="H13" s="2">
        <v>1</v>
      </c>
      <c r="I13" s="39"/>
    </row>
    <row r="14" spans="1:9" x14ac:dyDescent="0.25">
      <c r="A14" s="25"/>
      <c r="B14" s="26"/>
      <c r="C14" s="39"/>
      <c r="D14" s="1" t="s">
        <v>199</v>
      </c>
      <c r="E14" s="2">
        <v>1</v>
      </c>
      <c r="F14" s="39"/>
      <c r="G14" s="1" t="s">
        <v>100</v>
      </c>
      <c r="H14" s="2">
        <v>1</v>
      </c>
      <c r="I14" s="39"/>
    </row>
    <row r="15" spans="1:9" x14ac:dyDescent="0.25">
      <c r="A15" s="4"/>
      <c r="B15" s="5"/>
      <c r="C15" s="39"/>
      <c r="D15" s="1" t="s">
        <v>107</v>
      </c>
      <c r="E15" s="2">
        <v>1</v>
      </c>
      <c r="F15" s="39"/>
      <c r="G15" s="1" t="s">
        <v>96</v>
      </c>
      <c r="H15" s="2">
        <v>2</v>
      </c>
      <c r="I15" s="39"/>
    </row>
    <row r="16" spans="1:9" x14ac:dyDescent="0.25">
      <c r="A16" s="39"/>
      <c r="B16" s="40"/>
      <c r="C16" s="39"/>
      <c r="D16" s="1" t="s">
        <v>110</v>
      </c>
      <c r="E16" s="2">
        <v>1</v>
      </c>
      <c r="F16" s="39"/>
      <c r="G16" s="1" t="s">
        <v>80</v>
      </c>
      <c r="H16" s="2">
        <v>6</v>
      </c>
      <c r="I16" s="39"/>
    </row>
    <row r="17" spans="1:9" ht="23.25" x14ac:dyDescent="0.35">
      <c r="A17" s="6" t="s">
        <v>158</v>
      </c>
      <c r="B17" s="7"/>
      <c r="C17" s="39"/>
      <c r="D17" s="1" t="s">
        <v>156</v>
      </c>
      <c r="E17" s="2">
        <v>4</v>
      </c>
      <c r="F17" s="39"/>
      <c r="G17" s="1" t="s">
        <v>93</v>
      </c>
      <c r="H17" s="2">
        <v>1</v>
      </c>
      <c r="I17" s="39"/>
    </row>
    <row r="18" spans="1:9" ht="21" x14ac:dyDescent="0.35">
      <c r="A18" s="8" t="s">
        <v>260</v>
      </c>
      <c r="B18" s="9"/>
      <c r="C18" s="39"/>
      <c r="D18" s="39"/>
      <c r="E18" s="40"/>
      <c r="F18" s="39"/>
      <c r="G18" s="1" t="s">
        <v>89</v>
      </c>
      <c r="H18" s="2">
        <v>1</v>
      </c>
      <c r="I18" s="39"/>
    </row>
    <row r="19" spans="1:9" ht="23.25" x14ac:dyDescent="0.35">
      <c r="A19" s="3" t="s">
        <v>4</v>
      </c>
      <c r="B19" s="38" t="s">
        <v>159</v>
      </c>
      <c r="C19" s="39"/>
      <c r="D19" s="29" t="s">
        <v>161</v>
      </c>
      <c r="E19" s="29"/>
      <c r="F19" s="39"/>
      <c r="G19" s="1" t="s">
        <v>78</v>
      </c>
      <c r="H19" s="2">
        <v>1</v>
      </c>
      <c r="I19" s="39"/>
    </row>
    <row r="20" spans="1:9" ht="21" x14ac:dyDescent="0.35">
      <c r="A20" s="1" t="s">
        <v>180</v>
      </c>
      <c r="B20" s="2">
        <v>1</v>
      </c>
      <c r="C20" s="39"/>
      <c r="D20" s="30" t="s">
        <v>260</v>
      </c>
      <c r="E20" s="30"/>
      <c r="F20" s="39"/>
      <c r="G20" s="1" t="s">
        <v>91</v>
      </c>
      <c r="H20" s="2">
        <v>1</v>
      </c>
      <c r="I20" s="39"/>
    </row>
    <row r="21" spans="1:9" ht="18.75" x14ac:dyDescent="0.25">
      <c r="A21" s="1" t="s">
        <v>169</v>
      </c>
      <c r="B21" s="2">
        <v>1</v>
      </c>
      <c r="C21" s="39"/>
      <c r="D21" s="3" t="s">
        <v>8</v>
      </c>
      <c r="E21" s="38" t="s">
        <v>159</v>
      </c>
      <c r="F21" s="39"/>
      <c r="G21" s="1" t="s">
        <v>83</v>
      </c>
      <c r="H21" s="2">
        <v>1</v>
      </c>
      <c r="I21" s="39"/>
    </row>
    <row r="22" spans="1:9" x14ac:dyDescent="0.25">
      <c r="A22" s="1" t="s">
        <v>61</v>
      </c>
      <c r="B22" s="2">
        <v>1</v>
      </c>
      <c r="C22" s="39"/>
      <c r="D22" s="1" t="s">
        <v>113</v>
      </c>
      <c r="E22" s="2">
        <v>3</v>
      </c>
      <c r="F22" s="39"/>
      <c r="G22" s="1" t="s">
        <v>255</v>
      </c>
      <c r="H22" s="2">
        <v>1</v>
      </c>
      <c r="I22" s="39"/>
    </row>
    <row r="23" spans="1:9" x14ac:dyDescent="0.25">
      <c r="A23" s="1" t="s">
        <v>46</v>
      </c>
      <c r="B23" s="2">
        <v>1</v>
      </c>
      <c r="C23" s="39"/>
      <c r="D23" s="1" t="s">
        <v>191</v>
      </c>
      <c r="E23" s="2">
        <v>2</v>
      </c>
      <c r="F23" s="39"/>
      <c r="G23" s="1" t="s">
        <v>256</v>
      </c>
      <c r="H23" s="2">
        <v>1</v>
      </c>
      <c r="I23" s="39"/>
    </row>
    <row r="24" spans="1:9" x14ac:dyDescent="0.25">
      <c r="A24" s="1" t="s">
        <v>187</v>
      </c>
      <c r="B24" s="2">
        <v>2</v>
      </c>
      <c r="C24" s="39"/>
      <c r="D24" s="1" t="s">
        <v>127</v>
      </c>
      <c r="E24" s="2">
        <v>1</v>
      </c>
      <c r="F24" s="39"/>
      <c r="G24" s="1" t="s">
        <v>156</v>
      </c>
      <c r="H24" s="2">
        <v>18</v>
      </c>
      <c r="I24" s="39"/>
    </row>
    <row r="25" spans="1:9" x14ac:dyDescent="0.25">
      <c r="A25" s="1" t="s">
        <v>75</v>
      </c>
      <c r="B25" s="2">
        <v>1</v>
      </c>
      <c r="C25" s="39"/>
      <c r="D25" s="1" t="s">
        <v>138</v>
      </c>
      <c r="E25" s="2">
        <v>4</v>
      </c>
      <c r="F25" s="39"/>
      <c r="G25" s="39"/>
      <c r="H25" s="40"/>
      <c r="I25" s="39"/>
    </row>
    <row r="26" spans="1:9" x14ac:dyDescent="0.25">
      <c r="A26" s="1" t="s">
        <v>183</v>
      </c>
      <c r="B26" s="2">
        <v>1</v>
      </c>
      <c r="C26" s="39"/>
      <c r="D26" s="1" t="s">
        <v>140</v>
      </c>
      <c r="E26" s="2">
        <v>1</v>
      </c>
      <c r="F26" s="39"/>
      <c r="G26" s="39"/>
      <c r="H26" s="40"/>
      <c r="I26" s="39"/>
    </row>
    <row r="27" spans="1:9" ht="22.5" customHeight="1" x14ac:dyDescent="0.25">
      <c r="A27" s="1" t="s">
        <v>34</v>
      </c>
      <c r="B27" s="2">
        <v>1</v>
      </c>
      <c r="C27" s="39"/>
      <c r="D27" s="1" t="s">
        <v>136</v>
      </c>
      <c r="E27" s="2">
        <v>1</v>
      </c>
      <c r="F27" s="39"/>
      <c r="G27" s="41" t="s">
        <v>261</v>
      </c>
      <c r="H27" s="41"/>
      <c r="I27" s="39"/>
    </row>
    <row r="28" spans="1:9" ht="21" customHeight="1" x14ac:dyDescent="0.35">
      <c r="A28" s="1" t="s">
        <v>71</v>
      </c>
      <c r="B28" s="2">
        <v>1</v>
      </c>
      <c r="C28" s="39"/>
      <c r="D28" s="1" t="s">
        <v>144</v>
      </c>
      <c r="E28" s="2">
        <v>1</v>
      </c>
      <c r="F28" s="39"/>
      <c r="G28" s="42">
        <v>2016</v>
      </c>
      <c r="H28" s="42"/>
      <c r="I28" s="39"/>
    </row>
    <row r="29" spans="1:9" x14ac:dyDescent="0.25">
      <c r="A29" s="1" t="s">
        <v>58</v>
      </c>
      <c r="B29" s="2">
        <v>1</v>
      </c>
      <c r="C29" s="39"/>
      <c r="D29" s="1" t="s">
        <v>148</v>
      </c>
      <c r="E29" s="2">
        <v>1</v>
      </c>
      <c r="F29" s="39"/>
      <c r="G29" s="37" t="s">
        <v>262</v>
      </c>
      <c r="H29" s="38" t="s">
        <v>159</v>
      </c>
      <c r="I29" s="44"/>
    </row>
    <row r="30" spans="1:9" x14ac:dyDescent="0.25">
      <c r="A30" s="1" t="s">
        <v>185</v>
      </c>
      <c r="B30" s="2">
        <v>1</v>
      </c>
      <c r="C30" s="39"/>
      <c r="D30" s="1" t="s">
        <v>152</v>
      </c>
      <c r="E30" s="2">
        <v>1</v>
      </c>
      <c r="F30" s="39"/>
      <c r="G30" s="1" t="s">
        <v>251</v>
      </c>
      <c r="H30" s="2">
        <v>1</v>
      </c>
      <c r="I30" s="44"/>
    </row>
    <row r="31" spans="1:9" x14ac:dyDescent="0.25">
      <c r="A31" s="1" t="s">
        <v>40</v>
      </c>
      <c r="B31" s="2">
        <v>1</v>
      </c>
      <c r="C31" s="39"/>
      <c r="D31" s="1" t="s">
        <v>117</v>
      </c>
      <c r="E31" s="2">
        <v>1</v>
      </c>
      <c r="F31" s="39"/>
      <c r="G31" s="1" t="s">
        <v>156</v>
      </c>
      <c r="H31" s="2">
        <v>1</v>
      </c>
      <c r="I31" s="44"/>
    </row>
    <row r="32" spans="1:9" x14ac:dyDescent="0.25">
      <c r="A32" s="1" t="s">
        <v>189</v>
      </c>
      <c r="B32" s="2">
        <v>1</v>
      </c>
      <c r="C32" s="39"/>
      <c r="D32" s="1" t="s">
        <v>150</v>
      </c>
      <c r="E32" s="2">
        <v>1</v>
      </c>
      <c r="F32" s="39"/>
      <c r="G32" s="44"/>
      <c r="H32" s="45"/>
      <c r="I32" s="44"/>
    </row>
    <row r="33" spans="1:9" x14ac:dyDescent="0.25">
      <c r="A33" s="1" t="s">
        <v>73</v>
      </c>
      <c r="B33" s="2">
        <v>1</v>
      </c>
      <c r="C33" s="39"/>
      <c r="D33" s="1" t="s">
        <v>132</v>
      </c>
      <c r="E33" s="2">
        <v>1</v>
      </c>
      <c r="F33" s="39"/>
      <c r="G33" s="44"/>
      <c r="H33" s="45"/>
      <c r="I33" s="44"/>
    </row>
    <row r="34" spans="1:9" x14ac:dyDescent="0.25">
      <c r="A34" s="1" t="s">
        <v>38</v>
      </c>
      <c r="B34" s="2">
        <v>1</v>
      </c>
      <c r="C34" s="39"/>
      <c r="D34" s="1" t="s">
        <v>141</v>
      </c>
      <c r="E34" s="2">
        <v>1</v>
      </c>
      <c r="F34" s="39"/>
      <c r="G34" s="44"/>
      <c r="H34" s="45"/>
      <c r="I34" s="44"/>
    </row>
    <row r="35" spans="1:9" x14ac:dyDescent="0.25">
      <c r="A35" s="1" t="s">
        <v>175</v>
      </c>
      <c r="B35" s="2">
        <v>1</v>
      </c>
      <c r="C35" s="39"/>
      <c r="D35" s="1" t="s">
        <v>193</v>
      </c>
      <c r="E35" s="2">
        <v>1</v>
      </c>
      <c r="F35" s="39"/>
      <c r="G35" s="44"/>
      <c r="H35" s="45"/>
      <c r="I35" s="44"/>
    </row>
    <row r="36" spans="1:9" x14ac:dyDescent="0.25">
      <c r="A36" s="1" t="s">
        <v>29</v>
      </c>
      <c r="B36" s="2">
        <v>1</v>
      </c>
      <c r="C36" s="39"/>
      <c r="D36" s="1" t="s">
        <v>196</v>
      </c>
      <c r="E36" s="2">
        <v>1</v>
      </c>
      <c r="F36" s="39"/>
      <c r="G36" s="44"/>
      <c r="H36" s="45"/>
      <c r="I36" s="44"/>
    </row>
    <row r="37" spans="1:9" x14ac:dyDescent="0.25">
      <c r="A37" s="1" t="s">
        <v>51</v>
      </c>
      <c r="B37" s="2">
        <v>1</v>
      </c>
      <c r="C37" s="39"/>
      <c r="D37" s="1" t="s">
        <v>122</v>
      </c>
      <c r="E37" s="2">
        <v>1</v>
      </c>
      <c r="F37" s="39"/>
      <c r="G37" s="44"/>
      <c r="H37" s="45"/>
      <c r="I37" s="44"/>
    </row>
    <row r="38" spans="1:9" x14ac:dyDescent="0.25">
      <c r="A38" s="1" t="s">
        <v>66</v>
      </c>
      <c r="B38" s="2">
        <v>1</v>
      </c>
      <c r="C38" s="39"/>
      <c r="D38" s="1" t="s">
        <v>130</v>
      </c>
      <c r="E38" s="2">
        <v>3</v>
      </c>
      <c r="F38" s="39"/>
      <c r="G38" s="44"/>
      <c r="H38" s="45"/>
      <c r="I38" s="44"/>
    </row>
    <row r="39" spans="1:9" x14ac:dyDescent="0.25">
      <c r="A39" s="1" t="s">
        <v>64</v>
      </c>
      <c r="B39" s="2">
        <v>1</v>
      </c>
      <c r="C39" s="39"/>
      <c r="D39" s="1" t="s">
        <v>234</v>
      </c>
      <c r="E39" s="2">
        <v>2</v>
      </c>
      <c r="F39" s="39"/>
      <c r="G39" s="44"/>
      <c r="H39" s="45"/>
      <c r="I39" s="44"/>
    </row>
    <row r="40" spans="1:9" x14ac:dyDescent="0.25">
      <c r="A40" s="1" t="s">
        <v>177</v>
      </c>
      <c r="B40" s="2">
        <v>1</v>
      </c>
      <c r="C40" s="39"/>
      <c r="D40" s="1" t="s">
        <v>237</v>
      </c>
      <c r="E40" s="2">
        <v>1</v>
      </c>
      <c r="F40" s="39"/>
      <c r="G40" s="44"/>
      <c r="H40" s="45"/>
      <c r="I40" s="44"/>
    </row>
    <row r="41" spans="1:9" x14ac:dyDescent="0.25">
      <c r="A41" s="1" t="s">
        <v>172</v>
      </c>
      <c r="B41" s="2">
        <v>1</v>
      </c>
      <c r="C41" s="39"/>
      <c r="D41" s="1" t="s">
        <v>240</v>
      </c>
      <c r="E41" s="2">
        <v>1</v>
      </c>
      <c r="F41" s="39"/>
      <c r="G41" s="44"/>
      <c r="H41" s="45"/>
      <c r="I41" s="44"/>
    </row>
    <row r="42" spans="1:9" x14ac:dyDescent="0.25">
      <c r="A42" s="1" t="s">
        <v>25</v>
      </c>
      <c r="B42" s="2">
        <v>2</v>
      </c>
      <c r="C42" s="39"/>
      <c r="D42" s="1" t="s">
        <v>241</v>
      </c>
      <c r="E42" s="2">
        <v>1</v>
      </c>
      <c r="F42" s="39"/>
      <c r="G42" s="44"/>
      <c r="H42" s="45"/>
      <c r="I42" s="44"/>
    </row>
    <row r="43" spans="1:9" x14ac:dyDescent="0.25">
      <c r="A43" s="1" t="s">
        <v>55</v>
      </c>
      <c r="B43" s="2">
        <v>1</v>
      </c>
      <c r="C43" s="39"/>
      <c r="D43" s="1" t="s">
        <v>246</v>
      </c>
      <c r="E43" s="2">
        <v>1</v>
      </c>
      <c r="F43" s="39"/>
      <c r="G43" s="44"/>
      <c r="H43" s="45"/>
      <c r="I43" s="44"/>
    </row>
    <row r="44" spans="1:9" x14ac:dyDescent="0.25">
      <c r="A44" s="1" t="s">
        <v>44</v>
      </c>
      <c r="B44" s="2">
        <v>1</v>
      </c>
      <c r="C44" s="39"/>
      <c r="D44" s="1" t="s">
        <v>156</v>
      </c>
      <c r="E44" s="2">
        <v>31</v>
      </c>
      <c r="F44" s="39"/>
      <c r="G44" s="44"/>
      <c r="H44" s="45"/>
      <c r="I44" s="44"/>
    </row>
    <row r="45" spans="1:9" x14ac:dyDescent="0.25">
      <c r="A45" s="1" t="s">
        <v>210</v>
      </c>
      <c r="B45" s="2">
        <v>1</v>
      </c>
      <c r="C45" s="39"/>
      <c r="D45" s="39"/>
      <c r="E45" s="40"/>
      <c r="F45" s="39"/>
      <c r="G45" s="44"/>
      <c r="H45" s="45"/>
      <c r="I45" s="44"/>
    </row>
    <row r="46" spans="1:9" x14ac:dyDescent="0.25">
      <c r="A46" s="1" t="s">
        <v>213</v>
      </c>
      <c r="B46" s="2">
        <v>1</v>
      </c>
      <c r="C46" s="39"/>
      <c r="D46" s="39"/>
      <c r="E46" s="40"/>
      <c r="F46" s="39"/>
      <c r="G46" s="44"/>
      <c r="H46" s="45"/>
      <c r="I46" s="44"/>
    </row>
    <row r="47" spans="1:9" x14ac:dyDescent="0.25">
      <c r="A47" s="1" t="s">
        <v>216</v>
      </c>
      <c r="B47" s="2">
        <v>1</v>
      </c>
      <c r="C47" s="39"/>
      <c r="D47" s="39"/>
      <c r="E47" s="40"/>
      <c r="F47" s="39"/>
      <c r="G47" s="39"/>
      <c r="H47" s="40"/>
      <c r="I47" s="39"/>
    </row>
    <row r="48" spans="1:9" x14ac:dyDescent="0.25">
      <c r="A48" s="1" t="s">
        <v>219</v>
      </c>
      <c r="B48" s="2">
        <v>1</v>
      </c>
      <c r="C48" s="39"/>
      <c r="D48" s="39"/>
      <c r="E48" s="40"/>
      <c r="F48" s="39"/>
      <c r="G48" s="39"/>
      <c r="H48" s="40"/>
      <c r="I48" s="39"/>
    </row>
    <row r="49" spans="1:9" x14ac:dyDescent="0.25">
      <c r="A49" s="1" t="s">
        <v>221</v>
      </c>
      <c r="B49" s="2">
        <v>1</v>
      </c>
      <c r="C49" s="44"/>
      <c r="D49" s="44"/>
      <c r="E49" s="45"/>
      <c r="F49" s="44"/>
      <c r="G49" s="44"/>
      <c r="H49" s="45"/>
      <c r="I49" s="44"/>
    </row>
    <row r="50" spans="1:9" x14ac:dyDescent="0.25">
      <c r="A50" s="1" t="s">
        <v>225</v>
      </c>
      <c r="B50" s="2">
        <v>1</v>
      </c>
      <c r="C50" s="44"/>
      <c r="D50" s="44"/>
      <c r="E50" s="45"/>
      <c r="F50" s="44"/>
      <c r="G50" s="44"/>
      <c r="H50" s="45"/>
      <c r="I50" s="44"/>
    </row>
    <row r="51" spans="1:9" x14ac:dyDescent="0.25">
      <c r="A51" s="1" t="s">
        <v>229</v>
      </c>
      <c r="B51" s="2">
        <v>1</v>
      </c>
      <c r="C51" s="44"/>
      <c r="D51" s="44"/>
      <c r="E51" s="45"/>
      <c r="F51" s="44"/>
      <c r="G51" s="44"/>
      <c r="H51" s="45"/>
      <c r="I51" s="44"/>
    </row>
    <row r="52" spans="1:9" x14ac:dyDescent="0.25">
      <c r="A52" s="1" t="s">
        <v>232</v>
      </c>
      <c r="B52" s="2">
        <v>1</v>
      </c>
      <c r="C52" s="44"/>
      <c r="D52" s="44"/>
      <c r="E52" s="45"/>
      <c r="F52" s="44"/>
      <c r="G52" s="44"/>
      <c r="H52" s="45"/>
      <c r="I52" s="44"/>
    </row>
    <row r="53" spans="1:9" x14ac:dyDescent="0.25">
      <c r="A53" s="1" t="s">
        <v>156</v>
      </c>
      <c r="B53" s="2">
        <v>35</v>
      </c>
      <c r="C53" s="44"/>
      <c r="D53" s="44"/>
      <c r="E53" s="45"/>
      <c r="F53" s="44"/>
      <c r="G53" s="44"/>
      <c r="H53" s="45"/>
      <c r="I53" s="44"/>
    </row>
    <row r="54" spans="1:9" x14ac:dyDescent="0.25">
      <c r="A54" s="44"/>
      <c r="B54" s="45"/>
      <c r="C54" s="44"/>
      <c r="D54" s="44"/>
      <c r="E54" s="45"/>
      <c r="F54" s="44"/>
      <c r="G54" s="44"/>
      <c r="H54" s="45"/>
      <c r="I54" s="44"/>
    </row>
  </sheetData>
  <autoFilter ref="D1:H36">
    <filterColumn colId="0" showButton="0"/>
    <filterColumn colId="1" showButton="0"/>
    <filterColumn colId="2" showButton="0"/>
    <filterColumn colId="3" showButton="0"/>
  </autoFilter>
  <mergeCells count="18">
    <mergeCell ref="G27:H27"/>
    <mergeCell ref="G28:H28"/>
    <mergeCell ref="D11:E11"/>
    <mergeCell ref="D1:H1"/>
    <mergeCell ref="D19:E19"/>
    <mergeCell ref="D20:E20"/>
    <mergeCell ref="D10:E10"/>
    <mergeCell ref="G9:H9"/>
    <mergeCell ref="G10:H10"/>
    <mergeCell ref="A15:B15"/>
    <mergeCell ref="A17:B17"/>
    <mergeCell ref="A18:B18"/>
    <mergeCell ref="A1:B1"/>
    <mergeCell ref="A2:B2"/>
    <mergeCell ref="A3:B8"/>
    <mergeCell ref="A9:B9"/>
    <mergeCell ref="A10:B10"/>
    <mergeCell ref="A11:B14"/>
  </mergeCells>
  <pageMargins left="0.7" right="0.7" top="0.75" bottom="0.75" header="0.3" footer="0.3"/>
  <pageSetup scale="58" orientation="landscape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36"/>
  <sheetViews>
    <sheetView workbookViewId="0">
      <selection activeCell="A2" sqref="A2"/>
    </sheetView>
  </sheetViews>
  <sheetFormatPr defaultRowHeight="15" x14ac:dyDescent="0.25"/>
  <cols>
    <col min="1" max="1" width="12.140625" bestFit="1" customWidth="1"/>
    <col min="2" max="2" width="25.42578125" bestFit="1" customWidth="1"/>
    <col min="4" max="4" width="30.85546875" bestFit="1" customWidth="1"/>
    <col min="5" max="5" width="40.5703125" bestFit="1" customWidth="1"/>
    <col min="6" max="6" width="17.140625" bestFit="1" customWidth="1"/>
    <col min="7" max="7" width="26.42578125" bestFit="1" customWidth="1"/>
    <col min="8" max="8" width="55" bestFit="1" customWidth="1"/>
  </cols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x14ac:dyDescent="0.25">
      <c r="A2">
        <v>2016</v>
      </c>
      <c r="B2" t="s">
        <v>167</v>
      </c>
      <c r="C2" t="s">
        <v>23</v>
      </c>
      <c r="D2" t="s">
        <v>186</v>
      </c>
      <c r="E2" t="s">
        <v>187</v>
      </c>
      <c r="F2" t="s">
        <v>35</v>
      </c>
      <c r="G2" t="s">
        <v>36</v>
      </c>
      <c r="H2" t="s">
        <v>56</v>
      </c>
    </row>
    <row r="3" spans="1:8" x14ac:dyDescent="0.25">
      <c r="A3">
        <v>2016</v>
      </c>
      <c r="B3" t="s">
        <v>167</v>
      </c>
      <c r="C3" t="s">
        <v>23</v>
      </c>
      <c r="D3" t="s">
        <v>209</v>
      </c>
      <c r="E3" t="s">
        <v>210</v>
      </c>
      <c r="G3" t="s">
        <v>211</v>
      </c>
      <c r="H3" t="s">
        <v>178</v>
      </c>
    </row>
    <row r="4" spans="1:8" x14ac:dyDescent="0.25">
      <c r="A4">
        <v>2016</v>
      </c>
      <c r="B4" t="s">
        <v>167</v>
      </c>
      <c r="C4" t="s">
        <v>23</v>
      </c>
      <c r="D4" t="s">
        <v>212</v>
      </c>
      <c r="E4" t="s">
        <v>213</v>
      </c>
      <c r="H4" t="s">
        <v>214</v>
      </c>
    </row>
    <row r="5" spans="1:8" x14ac:dyDescent="0.25">
      <c r="A5">
        <v>2016</v>
      </c>
      <c r="B5" t="s">
        <v>167</v>
      </c>
      <c r="C5" t="s">
        <v>23</v>
      </c>
      <c r="D5" t="s">
        <v>215</v>
      </c>
      <c r="E5" t="s">
        <v>216</v>
      </c>
      <c r="F5" t="s">
        <v>217</v>
      </c>
      <c r="G5" t="s">
        <v>36</v>
      </c>
      <c r="H5" t="s">
        <v>49</v>
      </c>
    </row>
    <row r="6" spans="1:8" x14ac:dyDescent="0.25">
      <c r="A6">
        <v>2016</v>
      </c>
      <c r="B6" t="s">
        <v>167</v>
      </c>
      <c r="C6" t="s">
        <v>23</v>
      </c>
      <c r="D6" t="s">
        <v>218</v>
      </c>
      <c r="E6" t="s">
        <v>219</v>
      </c>
      <c r="F6" t="s">
        <v>35</v>
      </c>
      <c r="G6" t="s">
        <v>36</v>
      </c>
      <c r="H6" t="s">
        <v>62</v>
      </c>
    </row>
    <row r="7" spans="1:8" x14ac:dyDescent="0.25">
      <c r="A7">
        <v>2016</v>
      </c>
      <c r="B7" t="s">
        <v>167</v>
      </c>
      <c r="C7" t="s">
        <v>23</v>
      </c>
      <c r="D7" t="s">
        <v>220</v>
      </c>
      <c r="E7" t="s">
        <v>221</v>
      </c>
      <c r="F7" t="s">
        <v>222</v>
      </c>
      <c r="G7" t="s">
        <v>41</v>
      </c>
      <c r="H7" t="s">
        <v>223</v>
      </c>
    </row>
    <row r="8" spans="1:8" x14ac:dyDescent="0.25">
      <c r="A8">
        <v>2016</v>
      </c>
      <c r="B8" t="s">
        <v>167</v>
      </c>
      <c r="C8" t="s">
        <v>23</v>
      </c>
      <c r="D8" t="s">
        <v>224</v>
      </c>
      <c r="E8" t="s">
        <v>225</v>
      </c>
      <c r="F8" t="s">
        <v>226</v>
      </c>
      <c r="G8" t="s">
        <v>227</v>
      </c>
      <c r="H8" t="s">
        <v>53</v>
      </c>
    </row>
    <row r="9" spans="1:8" x14ac:dyDescent="0.25">
      <c r="A9">
        <v>2016</v>
      </c>
      <c r="B9" t="s">
        <v>167</v>
      </c>
      <c r="C9" t="s">
        <v>23</v>
      </c>
      <c r="D9" t="s">
        <v>228</v>
      </c>
      <c r="E9" t="s">
        <v>229</v>
      </c>
      <c r="F9" t="s">
        <v>35</v>
      </c>
      <c r="G9" t="s">
        <v>36</v>
      </c>
      <c r="H9" t="s">
        <v>230</v>
      </c>
    </row>
    <row r="10" spans="1:8" x14ac:dyDescent="0.25">
      <c r="A10">
        <v>2016</v>
      </c>
      <c r="B10" t="s">
        <v>167</v>
      </c>
      <c r="C10" t="s">
        <v>23</v>
      </c>
      <c r="D10" t="s">
        <v>231</v>
      </c>
      <c r="E10" t="s">
        <v>232</v>
      </c>
      <c r="F10" t="s">
        <v>233</v>
      </c>
      <c r="G10" t="s">
        <v>36</v>
      </c>
      <c r="H10" t="s">
        <v>173</v>
      </c>
    </row>
    <row r="11" spans="1:8" x14ac:dyDescent="0.25">
      <c r="A11">
        <v>2015</v>
      </c>
      <c r="B11" t="s">
        <v>167</v>
      </c>
      <c r="C11" t="s">
        <v>23</v>
      </c>
      <c r="D11" t="s">
        <v>179</v>
      </c>
      <c r="E11" t="s">
        <v>180</v>
      </c>
      <c r="F11" t="s">
        <v>181</v>
      </c>
      <c r="G11" t="s">
        <v>36</v>
      </c>
      <c r="H11" t="s">
        <v>62</v>
      </c>
    </row>
    <row r="12" spans="1:8" x14ac:dyDescent="0.25">
      <c r="A12">
        <v>2015</v>
      </c>
      <c r="B12" t="s">
        <v>167</v>
      </c>
      <c r="C12" t="s">
        <v>23</v>
      </c>
      <c r="D12" t="s">
        <v>168</v>
      </c>
      <c r="E12" t="s">
        <v>169</v>
      </c>
      <c r="F12" t="s">
        <v>170</v>
      </c>
      <c r="G12" t="s">
        <v>36</v>
      </c>
      <c r="H12" t="s">
        <v>171</v>
      </c>
    </row>
    <row r="13" spans="1:8" x14ac:dyDescent="0.25">
      <c r="A13">
        <v>2015</v>
      </c>
      <c r="B13" t="s">
        <v>167</v>
      </c>
      <c r="C13" t="s">
        <v>23</v>
      </c>
      <c r="D13" t="s">
        <v>186</v>
      </c>
      <c r="E13" t="s">
        <v>187</v>
      </c>
      <c r="F13" t="s">
        <v>35</v>
      </c>
      <c r="G13" t="s">
        <v>36</v>
      </c>
      <c r="H13" t="s">
        <v>56</v>
      </c>
    </row>
    <row r="14" spans="1:8" x14ac:dyDescent="0.25">
      <c r="A14">
        <v>2015</v>
      </c>
      <c r="B14" t="s">
        <v>167</v>
      </c>
      <c r="C14" t="s">
        <v>23</v>
      </c>
      <c r="D14" t="s">
        <v>182</v>
      </c>
      <c r="E14" t="s">
        <v>183</v>
      </c>
      <c r="F14" t="s">
        <v>184</v>
      </c>
      <c r="G14" t="s">
        <v>36</v>
      </c>
      <c r="H14" t="s">
        <v>62</v>
      </c>
    </row>
    <row r="15" spans="1:8" x14ac:dyDescent="0.25">
      <c r="A15">
        <v>2015</v>
      </c>
      <c r="B15" t="s">
        <v>167</v>
      </c>
      <c r="C15" t="s">
        <v>23</v>
      </c>
      <c r="D15" t="s">
        <v>57</v>
      </c>
      <c r="E15" t="s">
        <v>185</v>
      </c>
      <c r="F15" t="s">
        <v>26</v>
      </c>
      <c r="G15" t="s">
        <v>27</v>
      </c>
      <c r="H15" t="s">
        <v>56</v>
      </c>
    </row>
    <row r="16" spans="1:8" x14ac:dyDescent="0.25">
      <c r="A16">
        <v>2015</v>
      </c>
      <c r="B16" t="s">
        <v>167</v>
      </c>
      <c r="C16" t="s">
        <v>23</v>
      </c>
      <c r="D16" t="s">
        <v>188</v>
      </c>
      <c r="E16" t="s">
        <v>189</v>
      </c>
      <c r="F16" t="s">
        <v>35</v>
      </c>
      <c r="G16" t="s">
        <v>36</v>
      </c>
      <c r="H16" t="s">
        <v>190</v>
      </c>
    </row>
    <row r="17" spans="1:8" x14ac:dyDescent="0.25">
      <c r="A17">
        <v>2015</v>
      </c>
      <c r="B17" t="s">
        <v>167</v>
      </c>
      <c r="C17" t="s">
        <v>23</v>
      </c>
      <c r="D17" t="s">
        <v>174</v>
      </c>
      <c r="E17" t="s">
        <v>175</v>
      </c>
      <c r="F17" t="s">
        <v>26</v>
      </c>
      <c r="G17" t="s">
        <v>27</v>
      </c>
      <c r="H17" t="s">
        <v>59</v>
      </c>
    </row>
    <row r="18" spans="1:8" x14ac:dyDescent="0.25">
      <c r="A18">
        <v>2015</v>
      </c>
      <c r="B18" t="s">
        <v>167</v>
      </c>
      <c r="C18" t="s">
        <v>23</v>
      </c>
      <c r="D18" t="s">
        <v>176</v>
      </c>
      <c r="E18" t="s">
        <v>177</v>
      </c>
      <c r="F18" t="s">
        <v>26</v>
      </c>
      <c r="G18" t="s">
        <v>27</v>
      </c>
      <c r="H18" t="s">
        <v>178</v>
      </c>
    </row>
    <row r="19" spans="1:8" x14ac:dyDescent="0.25">
      <c r="A19">
        <v>2015</v>
      </c>
      <c r="B19" t="s">
        <v>167</v>
      </c>
      <c r="C19" t="s">
        <v>23</v>
      </c>
      <c r="E19" t="s">
        <v>172</v>
      </c>
      <c r="F19" t="s">
        <v>35</v>
      </c>
      <c r="G19" t="s">
        <v>36</v>
      </c>
      <c r="H19" t="s">
        <v>173</v>
      </c>
    </row>
    <row r="20" spans="1:8" x14ac:dyDescent="0.25">
      <c r="A20">
        <v>2014</v>
      </c>
      <c r="B20" t="s">
        <v>167</v>
      </c>
      <c r="C20" t="s">
        <v>23</v>
      </c>
      <c r="D20" t="s">
        <v>60</v>
      </c>
      <c r="E20" t="s">
        <v>61</v>
      </c>
      <c r="F20" t="s">
        <v>35</v>
      </c>
      <c r="G20" t="s">
        <v>36</v>
      </c>
      <c r="H20" t="s">
        <v>62</v>
      </c>
    </row>
    <row r="21" spans="1:8" x14ac:dyDescent="0.25">
      <c r="A21">
        <v>2014</v>
      </c>
      <c r="B21" t="s">
        <v>167</v>
      </c>
      <c r="C21" t="s">
        <v>23</v>
      </c>
      <c r="D21" t="s">
        <v>74</v>
      </c>
      <c r="E21" t="s">
        <v>75</v>
      </c>
      <c r="F21" t="s">
        <v>76</v>
      </c>
      <c r="G21" t="s">
        <v>41</v>
      </c>
      <c r="H21" t="s">
        <v>77</v>
      </c>
    </row>
    <row r="22" spans="1:8" x14ac:dyDescent="0.25">
      <c r="A22">
        <v>2014</v>
      </c>
      <c r="B22" t="s">
        <v>167</v>
      </c>
      <c r="C22" t="s">
        <v>23</v>
      </c>
      <c r="D22" t="s">
        <v>70</v>
      </c>
      <c r="E22" t="s">
        <v>71</v>
      </c>
      <c r="F22" t="s">
        <v>35</v>
      </c>
      <c r="G22" t="s">
        <v>36</v>
      </c>
      <c r="H22" t="s">
        <v>56</v>
      </c>
    </row>
    <row r="23" spans="1:8" x14ac:dyDescent="0.25">
      <c r="A23">
        <v>2014</v>
      </c>
      <c r="B23" t="s">
        <v>167</v>
      </c>
      <c r="C23" t="s">
        <v>23</v>
      </c>
      <c r="D23" t="s">
        <v>57</v>
      </c>
      <c r="E23" t="s">
        <v>58</v>
      </c>
      <c r="H23" t="s">
        <v>59</v>
      </c>
    </row>
    <row r="24" spans="1:8" x14ac:dyDescent="0.25">
      <c r="A24">
        <v>2014</v>
      </c>
      <c r="B24" t="s">
        <v>167</v>
      </c>
      <c r="C24" t="s">
        <v>23</v>
      </c>
      <c r="D24" t="s">
        <v>72</v>
      </c>
      <c r="E24" t="s">
        <v>73</v>
      </c>
      <c r="H24" t="s">
        <v>56</v>
      </c>
    </row>
    <row r="25" spans="1:8" x14ac:dyDescent="0.25">
      <c r="A25">
        <v>2014</v>
      </c>
      <c r="B25" t="s">
        <v>167</v>
      </c>
      <c r="C25" t="s">
        <v>23</v>
      </c>
      <c r="D25" t="s">
        <v>65</v>
      </c>
      <c r="E25" t="s">
        <v>66</v>
      </c>
      <c r="F25" t="s">
        <v>67</v>
      </c>
      <c r="G25" t="s">
        <v>68</v>
      </c>
      <c r="H25" t="s">
        <v>69</v>
      </c>
    </row>
    <row r="26" spans="1:8" x14ac:dyDescent="0.25">
      <c r="A26">
        <v>2014</v>
      </c>
      <c r="B26" t="s">
        <v>167</v>
      </c>
      <c r="C26" t="s">
        <v>23</v>
      </c>
      <c r="D26" t="s">
        <v>63</v>
      </c>
      <c r="E26" t="s">
        <v>64</v>
      </c>
      <c r="F26" t="s">
        <v>35</v>
      </c>
      <c r="G26" t="s">
        <v>36</v>
      </c>
      <c r="H26" t="s">
        <v>56</v>
      </c>
    </row>
    <row r="27" spans="1:8" x14ac:dyDescent="0.25">
      <c r="A27">
        <v>2013</v>
      </c>
      <c r="B27" t="s">
        <v>167</v>
      </c>
      <c r="C27" t="s">
        <v>23</v>
      </c>
      <c r="D27" t="s">
        <v>45</v>
      </c>
      <c r="E27" t="s">
        <v>46</v>
      </c>
      <c r="F27" t="s">
        <v>47</v>
      </c>
      <c r="G27" t="s">
        <v>48</v>
      </c>
      <c r="H27" t="s">
        <v>49</v>
      </c>
    </row>
    <row r="28" spans="1:8" x14ac:dyDescent="0.25">
      <c r="A28">
        <v>2013</v>
      </c>
      <c r="B28" t="s">
        <v>167</v>
      </c>
      <c r="C28" t="s">
        <v>23</v>
      </c>
      <c r="D28" t="s">
        <v>50</v>
      </c>
      <c r="E28" t="s">
        <v>51</v>
      </c>
      <c r="F28" t="s">
        <v>52</v>
      </c>
      <c r="G28" t="s">
        <v>36</v>
      </c>
      <c r="H28" t="s">
        <v>53</v>
      </c>
    </row>
    <row r="29" spans="1:8" x14ac:dyDescent="0.25">
      <c r="A29">
        <v>2013</v>
      </c>
      <c r="B29" t="s">
        <v>167</v>
      </c>
      <c r="C29" t="s">
        <v>23</v>
      </c>
      <c r="D29" t="s">
        <v>54</v>
      </c>
      <c r="E29" t="s">
        <v>55</v>
      </c>
      <c r="F29" t="s">
        <v>26</v>
      </c>
      <c r="G29" t="s">
        <v>27</v>
      </c>
      <c r="H29" t="s">
        <v>56</v>
      </c>
    </row>
    <row r="30" spans="1:8" x14ac:dyDescent="0.25">
      <c r="A30">
        <v>2012</v>
      </c>
      <c r="B30" t="s">
        <v>167</v>
      </c>
      <c r="C30" t="s">
        <v>23</v>
      </c>
      <c r="D30" t="s">
        <v>33</v>
      </c>
      <c r="E30" t="s">
        <v>34</v>
      </c>
      <c r="F30" t="s">
        <v>35</v>
      </c>
      <c r="G30" t="s">
        <v>36</v>
      </c>
      <c r="H30" t="s">
        <v>37</v>
      </c>
    </row>
    <row r="31" spans="1:8" x14ac:dyDescent="0.25">
      <c r="A31">
        <v>2012</v>
      </c>
      <c r="B31" t="s">
        <v>167</v>
      </c>
      <c r="C31" t="s">
        <v>23</v>
      </c>
      <c r="D31" t="s">
        <v>39</v>
      </c>
      <c r="E31" t="s">
        <v>40</v>
      </c>
      <c r="G31" t="s">
        <v>41</v>
      </c>
      <c r="H31" t="s">
        <v>42</v>
      </c>
    </row>
    <row r="32" spans="1:8" x14ac:dyDescent="0.25">
      <c r="A32">
        <v>2012</v>
      </c>
      <c r="B32" t="s">
        <v>167</v>
      </c>
      <c r="C32" t="s">
        <v>23</v>
      </c>
      <c r="D32" t="s">
        <v>33</v>
      </c>
      <c r="E32" t="s">
        <v>38</v>
      </c>
      <c r="F32" t="s">
        <v>35</v>
      </c>
      <c r="G32" t="s">
        <v>36</v>
      </c>
      <c r="H32" t="s">
        <v>37</v>
      </c>
    </row>
    <row r="33" spans="1:8" x14ac:dyDescent="0.25">
      <c r="A33">
        <v>2012</v>
      </c>
      <c r="B33" t="s">
        <v>167</v>
      </c>
      <c r="C33" t="s">
        <v>23</v>
      </c>
      <c r="E33" t="s">
        <v>29</v>
      </c>
      <c r="F33" t="s">
        <v>30</v>
      </c>
      <c r="G33" t="s">
        <v>31</v>
      </c>
      <c r="H33" t="s">
        <v>32</v>
      </c>
    </row>
    <row r="34" spans="1:8" x14ac:dyDescent="0.25">
      <c r="A34">
        <v>2012</v>
      </c>
      <c r="B34" t="s">
        <v>167</v>
      </c>
      <c r="C34" t="s">
        <v>23</v>
      </c>
      <c r="D34" t="s">
        <v>24</v>
      </c>
      <c r="E34" t="s">
        <v>25</v>
      </c>
      <c r="F34" t="s">
        <v>26</v>
      </c>
      <c r="G34" t="s">
        <v>27</v>
      </c>
      <c r="H34" t="s">
        <v>28</v>
      </c>
    </row>
    <row r="35" spans="1:8" x14ac:dyDescent="0.25">
      <c r="A35">
        <v>2012</v>
      </c>
      <c r="B35" t="s">
        <v>167</v>
      </c>
      <c r="C35" t="s">
        <v>23</v>
      </c>
      <c r="D35" t="s">
        <v>24</v>
      </c>
      <c r="E35" t="s">
        <v>25</v>
      </c>
      <c r="F35" t="s">
        <v>26</v>
      </c>
      <c r="G35" t="s">
        <v>27</v>
      </c>
      <c r="H35" t="s">
        <v>28</v>
      </c>
    </row>
    <row r="36" spans="1:8" x14ac:dyDescent="0.25">
      <c r="A36">
        <v>2012</v>
      </c>
      <c r="B36" t="s">
        <v>167</v>
      </c>
      <c r="C36" t="s">
        <v>23</v>
      </c>
      <c r="D36" t="s">
        <v>43</v>
      </c>
      <c r="E36" t="s">
        <v>44</v>
      </c>
      <c r="F36" t="s">
        <v>26</v>
      </c>
      <c r="G36" t="s">
        <v>27</v>
      </c>
      <c r="H36" t="s">
        <v>28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5"/>
  <sheetViews>
    <sheetView workbookViewId="0">
      <selection activeCell="A2" sqref="A2"/>
    </sheetView>
  </sheetViews>
  <sheetFormatPr defaultRowHeight="15" x14ac:dyDescent="0.25"/>
  <cols>
    <col min="1" max="1" width="12.140625" bestFit="1" customWidth="1"/>
    <col min="2" max="2" width="40.85546875" bestFit="1" customWidth="1"/>
    <col min="4" max="4" width="26.42578125" bestFit="1" customWidth="1"/>
    <col min="5" max="5" width="21.85546875" bestFit="1" customWidth="1"/>
    <col min="6" max="6" width="31.140625" bestFit="1" customWidth="1"/>
  </cols>
  <sheetData>
    <row r="1" spans="1:6" x14ac:dyDescent="0.25">
      <c r="A1" t="s">
        <v>0</v>
      </c>
      <c r="B1" t="s">
        <v>1</v>
      </c>
      <c r="C1" t="s">
        <v>2</v>
      </c>
      <c r="D1" t="s">
        <v>16</v>
      </c>
      <c r="E1" t="s">
        <v>17</v>
      </c>
      <c r="F1" t="s">
        <v>18</v>
      </c>
    </row>
    <row r="2" spans="1:6" x14ac:dyDescent="0.25">
      <c r="A2">
        <v>2015</v>
      </c>
      <c r="B2" t="s">
        <v>166</v>
      </c>
      <c r="C2" t="s">
        <v>23</v>
      </c>
      <c r="D2" t="s">
        <v>199</v>
      </c>
    </row>
    <row r="3" spans="1:6" x14ac:dyDescent="0.25">
      <c r="A3">
        <v>2013</v>
      </c>
      <c r="B3" t="s">
        <v>166</v>
      </c>
      <c r="C3" t="s">
        <v>23</v>
      </c>
      <c r="D3" t="s">
        <v>110</v>
      </c>
      <c r="E3" t="s">
        <v>26</v>
      </c>
      <c r="F3" t="s">
        <v>27</v>
      </c>
    </row>
    <row r="4" spans="1:6" x14ac:dyDescent="0.25">
      <c r="A4">
        <v>2013</v>
      </c>
      <c r="B4" t="s">
        <v>166</v>
      </c>
      <c r="C4" t="s">
        <v>23</v>
      </c>
      <c r="D4" t="s">
        <v>107</v>
      </c>
      <c r="E4" t="s">
        <v>108</v>
      </c>
      <c r="F4" t="s">
        <v>109</v>
      </c>
    </row>
    <row r="5" spans="1:6" x14ac:dyDescent="0.25">
      <c r="A5">
        <v>2013</v>
      </c>
      <c r="B5" t="s">
        <v>166</v>
      </c>
      <c r="C5" t="s">
        <v>23</v>
      </c>
      <c r="D5" t="s">
        <v>106</v>
      </c>
      <c r="E5" t="s">
        <v>35</v>
      </c>
      <c r="F5" t="s">
        <v>36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H32"/>
  <sheetViews>
    <sheetView workbookViewId="0">
      <selection activeCell="A2" sqref="A2"/>
    </sheetView>
  </sheetViews>
  <sheetFormatPr defaultRowHeight="15" x14ac:dyDescent="0.25"/>
  <cols>
    <col min="1" max="1" width="12.140625" bestFit="1" customWidth="1"/>
    <col min="2" max="2" width="44.85546875" bestFit="1" customWidth="1"/>
    <col min="4" max="4" width="52.85546875" bestFit="1" customWidth="1"/>
    <col min="5" max="5" width="18" bestFit="1" customWidth="1"/>
    <col min="6" max="6" width="14.5703125" customWidth="1"/>
    <col min="7" max="7" width="35.7109375" customWidth="1"/>
    <col min="8" max="8" width="18.42578125" bestFit="1" customWidth="1"/>
  </cols>
  <sheetData>
    <row r="1" spans="1:8" x14ac:dyDescent="0.25">
      <c r="A1" t="s">
        <v>0</v>
      </c>
      <c r="B1" t="s">
        <v>1</v>
      </c>
      <c r="C1" t="s">
        <v>2</v>
      </c>
      <c r="D1" t="s">
        <v>8</v>
      </c>
      <c r="E1" t="s">
        <v>9</v>
      </c>
      <c r="F1" t="s">
        <v>10</v>
      </c>
      <c r="G1" t="s">
        <v>11</v>
      </c>
      <c r="H1" t="s">
        <v>12</v>
      </c>
    </row>
    <row r="2" spans="1:8" x14ac:dyDescent="0.25">
      <c r="A2">
        <v>2016</v>
      </c>
      <c r="B2" t="s">
        <v>165</v>
      </c>
      <c r="C2" t="s">
        <v>23</v>
      </c>
      <c r="D2" t="s">
        <v>138</v>
      </c>
      <c r="E2" t="s">
        <v>114</v>
      </c>
      <c r="F2" t="s">
        <v>36</v>
      </c>
      <c r="G2" t="s">
        <v>23</v>
      </c>
      <c r="H2" t="s">
        <v>116</v>
      </c>
    </row>
    <row r="3" spans="1:8" x14ac:dyDescent="0.25">
      <c r="A3">
        <v>2016</v>
      </c>
      <c r="B3" t="s">
        <v>165</v>
      </c>
      <c r="C3" t="s">
        <v>23</v>
      </c>
      <c r="D3" t="s">
        <v>234</v>
      </c>
      <c r="E3" t="s">
        <v>235</v>
      </c>
      <c r="F3" t="s">
        <v>236</v>
      </c>
      <c r="G3" t="s">
        <v>111</v>
      </c>
      <c r="H3" t="s">
        <v>112</v>
      </c>
    </row>
    <row r="4" spans="1:8" x14ac:dyDescent="0.25">
      <c r="A4">
        <v>2016</v>
      </c>
      <c r="B4" t="s">
        <v>165</v>
      </c>
      <c r="C4" t="s">
        <v>23</v>
      </c>
      <c r="D4" t="s">
        <v>234</v>
      </c>
      <c r="E4" t="s">
        <v>235</v>
      </c>
      <c r="F4" t="s">
        <v>236</v>
      </c>
      <c r="G4" t="s">
        <v>23</v>
      </c>
      <c r="H4" t="s">
        <v>116</v>
      </c>
    </row>
    <row r="5" spans="1:8" x14ac:dyDescent="0.25">
      <c r="A5">
        <v>2016</v>
      </c>
      <c r="B5" t="s">
        <v>165</v>
      </c>
      <c r="C5" t="s">
        <v>23</v>
      </c>
      <c r="D5" t="s">
        <v>237</v>
      </c>
      <c r="E5" t="s">
        <v>238</v>
      </c>
      <c r="F5" t="s">
        <v>227</v>
      </c>
      <c r="G5" t="s">
        <v>239</v>
      </c>
      <c r="H5" t="s">
        <v>115</v>
      </c>
    </row>
    <row r="6" spans="1:8" x14ac:dyDescent="0.25">
      <c r="A6">
        <v>2016</v>
      </c>
      <c r="B6" t="s">
        <v>165</v>
      </c>
      <c r="C6" t="s">
        <v>23</v>
      </c>
      <c r="D6" t="s">
        <v>240</v>
      </c>
      <c r="E6" t="s">
        <v>26</v>
      </c>
      <c r="F6" t="s">
        <v>27</v>
      </c>
      <c r="G6" t="s">
        <v>111</v>
      </c>
      <c r="H6" t="s">
        <v>112</v>
      </c>
    </row>
    <row r="7" spans="1:8" x14ac:dyDescent="0.25">
      <c r="A7">
        <v>2016</v>
      </c>
      <c r="B7" t="s">
        <v>165</v>
      </c>
      <c r="C7" t="s">
        <v>23</v>
      </c>
      <c r="D7" t="s">
        <v>241</v>
      </c>
      <c r="E7" t="s">
        <v>242</v>
      </c>
      <c r="F7" t="s">
        <v>243</v>
      </c>
      <c r="G7" t="s">
        <v>244</v>
      </c>
      <c r="H7" t="s">
        <v>245</v>
      </c>
    </row>
    <row r="8" spans="1:8" x14ac:dyDescent="0.25">
      <c r="A8">
        <v>2016</v>
      </c>
      <c r="B8" t="s">
        <v>165</v>
      </c>
      <c r="C8" t="s">
        <v>23</v>
      </c>
      <c r="D8" t="s">
        <v>246</v>
      </c>
      <c r="E8" t="s">
        <v>79</v>
      </c>
      <c r="F8" t="s">
        <v>36</v>
      </c>
      <c r="G8" t="s">
        <v>247</v>
      </c>
      <c r="H8" t="s">
        <v>248</v>
      </c>
    </row>
    <row r="9" spans="1:8" x14ac:dyDescent="0.25">
      <c r="A9">
        <v>2015</v>
      </c>
      <c r="B9" t="s">
        <v>165</v>
      </c>
      <c r="C9" t="s">
        <v>23</v>
      </c>
      <c r="D9" t="s">
        <v>191</v>
      </c>
      <c r="E9" t="s">
        <v>114</v>
      </c>
      <c r="F9" t="s">
        <v>36</v>
      </c>
      <c r="G9" t="s">
        <v>198</v>
      </c>
      <c r="H9" t="s">
        <v>116</v>
      </c>
    </row>
    <row r="10" spans="1:8" x14ac:dyDescent="0.25">
      <c r="A10">
        <v>2015</v>
      </c>
      <c r="B10" t="s">
        <v>165</v>
      </c>
      <c r="C10" t="s">
        <v>23</v>
      </c>
      <c r="D10" t="s">
        <v>191</v>
      </c>
      <c r="E10" t="s">
        <v>114</v>
      </c>
      <c r="F10" t="s">
        <v>36</v>
      </c>
      <c r="G10" t="s">
        <v>192</v>
      </c>
      <c r="H10" t="s">
        <v>116</v>
      </c>
    </row>
    <row r="11" spans="1:8" x14ac:dyDescent="0.25">
      <c r="A11">
        <v>2015</v>
      </c>
      <c r="B11" t="s">
        <v>165</v>
      </c>
      <c r="C11" t="s">
        <v>23</v>
      </c>
      <c r="D11" t="s">
        <v>193</v>
      </c>
      <c r="E11" t="s">
        <v>35</v>
      </c>
      <c r="F11" t="s">
        <v>36</v>
      </c>
      <c r="G11" t="s">
        <v>194</v>
      </c>
      <c r="H11" t="s">
        <v>195</v>
      </c>
    </row>
    <row r="12" spans="1:8" x14ac:dyDescent="0.25">
      <c r="A12">
        <v>2015</v>
      </c>
      <c r="B12" t="s">
        <v>165</v>
      </c>
      <c r="C12" t="s">
        <v>23</v>
      </c>
      <c r="D12" t="s">
        <v>196</v>
      </c>
      <c r="E12" t="s">
        <v>26</v>
      </c>
      <c r="F12" t="s">
        <v>27</v>
      </c>
      <c r="G12" t="s">
        <v>197</v>
      </c>
      <c r="H12" t="s">
        <v>116</v>
      </c>
    </row>
    <row r="13" spans="1:8" x14ac:dyDescent="0.25">
      <c r="A13">
        <v>2014</v>
      </c>
      <c r="B13" t="s">
        <v>165</v>
      </c>
      <c r="C13" t="s">
        <v>23</v>
      </c>
      <c r="D13" t="s">
        <v>138</v>
      </c>
      <c r="E13" t="s">
        <v>114</v>
      </c>
      <c r="F13" t="s">
        <v>36</v>
      </c>
      <c r="G13" t="s">
        <v>23</v>
      </c>
      <c r="H13" t="s">
        <v>116</v>
      </c>
    </row>
    <row r="14" spans="1:8" x14ac:dyDescent="0.25">
      <c r="A14">
        <v>2014</v>
      </c>
      <c r="B14" t="s">
        <v>165</v>
      </c>
      <c r="C14" t="s">
        <v>23</v>
      </c>
      <c r="D14" t="s">
        <v>138</v>
      </c>
      <c r="E14" t="s">
        <v>114</v>
      </c>
      <c r="F14" t="s">
        <v>36</v>
      </c>
      <c r="G14" t="s">
        <v>23</v>
      </c>
      <c r="H14" t="s">
        <v>116</v>
      </c>
    </row>
    <row r="15" spans="1:8" x14ac:dyDescent="0.25">
      <c r="A15">
        <v>2014</v>
      </c>
      <c r="B15" t="s">
        <v>165</v>
      </c>
      <c r="C15" t="s">
        <v>23</v>
      </c>
      <c r="D15" t="s">
        <v>144</v>
      </c>
      <c r="E15" t="s">
        <v>145</v>
      </c>
      <c r="F15" t="s">
        <v>146</v>
      </c>
      <c r="G15" t="s">
        <v>23</v>
      </c>
      <c r="H15" t="s">
        <v>147</v>
      </c>
    </row>
    <row r="16" spans="1:8" x14ac:dyDescent="0.25">
      <c r="A16">
        <v>2014</v>
      </c>
      <c r="B16" t="s">
        <v>165</v>
      </c>
      <c r="C16" t="s">
        <v>23</v>
      </c>
      <c r="D16" t="s">
        <v>148</v>
      </c>
      <c r="E16" t="s">
        <v>149</v>
      </c>
      <c r="F16" t="s">
        <v>36</v>
      </c>
      <c r="G16" t="s">
        <v>23</v>
      </c>
      <c r="H16" t="s">
        <v>147</v>
      </c>
    </row>
    <row r="17" spans="1:8" x14ac:dyDescent="0.25">
      <c r="A17">
        <v>2014</v>
      </c>
      <c r="B17" t="s">
        <v>165</v>
      </c>
      <c r="C17" t="s">
        <v>23</v>
      </c>
      <c r="D17" t="s">
        <v>152</v>
      </c>
      <c r="E17" t="s">
        <v>153</v>
      </c>
      <c r="F17" t="s">
        <v>154</v>
      </c>
      <c r="G17" t="s">
        <v>155</v>
      </c>
      <c r="H17" t="s">
        <v>115</v>
      </c>
    </row>
    <row r="18" spans="1:8" x14ac:dyDescent="0.25">
      <c r="A18">
        <v>2014</v>
      </c>
      <c r="B18" t="s">
        <v>165</v>
      </c>
      <c r="C18" t="s">
        <v>23</v>
      </c>
      <c r="D18" t="s">
        <v>150</v>
      </c>
      <c r="E18" t="s">
        <v>123</v>
      </c>
      <c r="F18" t="s">
        <v>124</v>
      </c>
      <c r="G18" t="s">
        <v>151</v>
      </c>
      <c r="H18" t="s">
        <v>121</v>
      </c>
    </row>
    <row r="19" spans="1:8" x14ac:dyDescent="0.25">
      <c r="A19">
        <v>2014</v>
      </c>
      <c r="B19" t="s">
        <v>165</v>
      </c>
      <c r="C19" t="s">
        <v>23</v>
      </c>
      <c r="D19" t="s">
        <v>141</v>
      </c>
      <c r="E19" t="s">
        <v>142</v>
      </c>
      <c r="F19" t="s">
        <v>143</v>
      </c>
      <c r="G19" t="s">
        <v>111</v>
      </c>
      <c r="H19" t="s">
        <v>112</v>
      </c>
    </row>
    <row r="20" spans="1:8" x14ac:dyDescent="0.25">
      <c r="A20">
        <v>2014</v>
      </c>
      <c r="B20" t="s">
        <v>165</v>
      </c>
      <c r="C20" t="s">
        <v>23</v>
      </c>
      <c r="D20" t="s">
        <v>130</v>
      </c>
      <c r="E20" t="s">
        <v>131</v>
      </c>
      <c r="F20" t="s">
        <v>41</v>
      </c>
      <c r="G20" t="s">
        <v>23</v>
      </c>
      <c r="H20" t="s">
        <v>116</v>
      </c>
    </row>
    <row r="21" spans="1:8" x14ac:dyDescent="0.25">
      <c r="A21">
        <v>2013</v>
      </c>
      <c r="B21" t="s">
        <v>165</v>
      </c>
      <c r="C21" t="s">
        <v>23</v>
      </c>
      <c r="D21" t="s">
        <v>138</v>
      </c>
      <c r="E21" t="s">
        <v>114</v>
      </c>
      <c r="F21" t="s">
        <v>36</v>
      </c>
      <c r="G21" t="s">
        <v>23</v>
      </c>
      <c r="H21" t="s">
        <v>121</v>
      </c>
    </row>
    <row r="22" spans="1:8" x14ac:dyDescent="0.25">
      <c r="A22">
        <v>2013</v>
      </c>
      <c r="B22" t="s">
        <v>165</v>
      </c>
      <c r="C22" t="s">
        <v>23</v>
      </c>
      <c r="D22" t="s">
        <v>140</v>
      </c>
      <c r="E22" t="s">
        <v>114</v>
      </c>
      <c r="F22" t="s">
        <v>36</v>
      </c>
      <c r="G22" t="s">
        <v>111</v>
      </c>
      <c r="H22" t="s">
        <v>112</v>
      </c>
    </row>
    <row r="23" spans="1:8" x14ac:dyDescent="0.25">
      <c r="A23">
        <v>2013</v>
      </c>
      <c r="B23" t="s">
        <v>165</v>
      </c>
      <c r="C23" t="s">
        <v>23</v>
      </c>
      <c r="D23" t="s">
        <v>130</v>
      </c>
      <c r="E23" t="s">
        <v>131</v>
      </c>
      <c r="F23" t="s">
        <v>41</v>
      </c>
      <c r="G23" t="s">
        <v>139</v>
      </c>
      <c r="H23" t="s">
        <v>116</v>
      </c>
    </row>
    <row r="24" spans="1:8" x14ac:dyDescent="0.25">
      <c r="A24">
        <v>2012</v>
      </c>
      <c r="B24" t="s">
        <v>165</v>
      </c>
      <c r="C24" t="s">
        <v>23</v>
      </c>
      <c r="D24" t="s">
        <v>113</v>
      </c>
      <c r="E24" t="s">
        <v>114</v>
      </c>
      <c r="F24" t="s">
        <v>36</v>
      </c>
      <c r="G24" t="s">
        <v>23</v>
      </c>
      <c r="H24" t="s">
        <v>116</v>
      </c>
    </row>
    <row r="25" spans="1:8" x14ac:dyDescent="0.25">
      <c r="A25">
        <v>2012</v>
      </c>
      <c r="B25" t="s">
        <v>165</v>
      </c>
      <c r="C25" t="s">
        <v>23</v>
      </c>
      <c r="D25" t="s">
        <v>113</v>
      </c>
      <c r="E25" t="s">
        <v>114</v>
      </c>
      <c r="F25" t="s">
        <v>36</v>
      </c>
      <c r="G25" t="s">
        <v>23</v>
      </c>
      <c r="H25" t="s">
        <v>116</v>
      </c>
    </row>
    <row r="26" spans="1:8" x14ac:dyDescent="0.25">
      <c r="A26">
        <v>2012</v>
      </c>
      <c r="B26" t="s">
        <v>165</v>
      </c>
      <c r="C26" t="s">
        <v>23</v>
      </c>
      <c r="D26" t="s">
        <v>113</v>
      </c>
      <c r="E26" t="s">
        <v>114</v>
      </c>
      <c r="F26" t="s">
        <v>36</v>
      </c>
      <c r="G26" t="s">
        <v>23</v>
      </c>
      <c r="H26" t="s">
        <v>115</v>
      </c>
    </row>
    <row r="27" spans="1:8" x14ac:dyDescent="0.25">
      <c r="A27">
        <v>2012</v>
      </c>
      <c r="B27" t="s">
        <v>165</v>
      </c>
      <c r="C27" t="s">
        <v>23</v>
      </c>
      <c r="D27" t="s">
        <v>127</v>
      </c>
      <c r="E27" t="s">
        <v>114</v>
      </c>
      <c r="F27" t="s">
        <v>36</v>
      </c>
      <c r="G27" t="s">
        <v>128</v>
      </c>
      <c r="H27" t="s">
        <v>129</v>
      </c>
    </row>
    <row r="28" spans="1:8" x14ac:dyDescent="0.25">
      <c r="A28">
        <v>2012</v>
      </c>
      <c r="B28" t="s">
        <v>165</v>
      </c>
      <c r="C28" t="s">
        <v>23</v>
      </c>
      <c r="D28" t="s">
        <v>136</v>
      </c>
      <c r="E28" t="s">
        <v>114</v>
      </c>
      <c r="F28" t="s">
        <v>36</v>
      </c>
      <c r="G28" t="s">
        <v>137</v>
      </c>
      <c r="H28" t="s">
        <v>121</v>
      </c>
    </row>
    <row r="29" spans="1:8" x14ac:dyDescent="0.25">
      <c r="A29">
        <v>2012</v>
      </c>
      <c r="B29" t="s">
        <v>165</v>
      </c>
      <c r="C29" t="s">
        <v>23</v>
      </c>
      <c r="D29" t="s">
        <v>117</v>
      </c>
      <c r="E29" t="s">
        <v>118</v>
      </c>
      <c r="F29" t="s">
        <v>119</v>
      </c>
      <c r="G29" t="s">
        <v>120</v>
      </c>
      <c r="H29" t="s">
        <v>121</v>
      </c>
    </row>
    <row r="30" spans="1:8" x14ac:dyDescent="0.25">
      <c r="A30">
        <v>2012</v>
      </c>
      <c r="B30" t="s">
        <v>165</v>
      </c>
      <c r="C30" t="s">
        <v>23</v>
      </c>
      <c r="D30" t="s">
        <v>132</v>
      </c>
      <c r="E30" t="s">
        <v>133</v>
      </c>
      <c r="F30" t="s">
        <v>134</v>
      </c>
      <c r="G30" t="s">
        <v>135</v>
      </c>
      <c r="H30" t="s">
        <v>116</v>
      </c>
    </row>
    <row r="31" spans="1:8" x14ac:dyDescent="0.25">
      <c r="A31">
        <v>2012</v>
      </c>
      <c r="B31" t="s">
        <v>165</v>
      </c>
      <c r="C31" t="s">
        <v>23</v>
      </c>
      <c r="D31" t="s">
        <v>122</v>
      </c>
      <c r="E31" t="s">
        <v>123</v>
      </c>
      <c r="F31" t="s">
        <v>124</v>
      </c>
      <c r="G31" t="s">
        <v>125</v>
      </c>
      <c r="H31" t="s">
        <v>126</v>
      </c>
    </row>
    <row r="32" spans="1:8" x14ac:dyDescent="0.25">
      <c r="A32">
        <v>2012</v>
      </c>
      <c r="B32" t="s">
        <v>165</v>
      </c>
      <c r="C32" t="s">
        <v>23</v>
      </c>
      <c r="D32" t="s">
        <v>130</v>
      </c>
      <c r="E32" t="s">
        <v>131</v>
      </c>
      <c r="F32" t="s">
        <v>41</v>
      </c>
      <c r="G32" t="s">
        <v>23</v>
      </c>
      <c r="H32" t="s">
        <v>121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F19"/>
  <sheetViews>
    <sheetView workbookViewId="0">
      <selection activeCell="A2" sqref="A2"/>
    </sheetView>
  </sheetViews>
  <sheetFormatPr defaultRowHeight="15" x14ac:dyDescent="0.25"/>
  <cols>
    <col min="1" max="1" width="12.140625" bestFit="1" customWidth="1"/>
    <col min="2" max="2" width="42.85546875" bestFit="1" customWidth="1"/>
    <col min="4" max="4" width="41.42578125" bestFit="1" customWidth="1"/>
    <col min="5" max="5" width="21.7109375" bestFit="1" customWidth="1"/>
    <col min="6" max="6" width="31" bestFit="1" customWidth="1"/>
  </cols>
  <sheetData>
    <row r="1" spans="1:6" x14ac:dyDescent="0.25">
      <c r="A1" t="s">
        <v>0</v>
      </c>
      <c r="B1" t="s">
        <v>1</v>
      </c>
      <c r="C1" t="s">
        <v>2</v>
      </c>
      <c r="D1" t="s">
        <v>13</v>
      </c>
      <c r="E1" t="s">
        <v>14</v>
      </c>
      <c r="F1" t="s">
        <v>15</v>
      </c>
    </row>
    <row r="2" spans="1:6" x14ac:dyDescent="0.25">
      <c r="A2">
        <v>2016</v>
      </c>
      <c r="B2" t="s">
        <v>200</v>
      </c>
      <c r="C2" t="s">
        <v>23</v>
      </c>
      <c r="D2" t="s">
        <v>255</v>
      </c>
      <c r="E2" t="s">
        <v>26</v>
      </c>
      <c r="F2" t="s">
        <v>27</v>
      </c>
    </row>
    <row r="3" spans="1:6" x14ac:dyDescent="0.25">
      <c r="A3">
        <v>2016</v>
      </c>
      <c r="B3" t="s">
        <v>200</v>
      </c>
      <c r="C3" t="s">
        <v>23</v>
      </c>
      <c r="D3" t="s">
        <v>256</v>
      </c>
      <c r="E3" t="s">
        <v>84</v>
      </c>
      <c r="F3" t="s">
        <v>85</v>
      </c>
    </row>
    <row r="4" spans="1:6" x14ac:dyDescent="0.25">
      <c r="A4">
        <v>2015</v>
      </c>
      <c r="B4" t="s">
        <v>200</v>
      </c>
      <c r="C4" t="s">
        <v>23</v>
      </c>
      <c r="D4" t="s">
        <v>201</v>
      </c>
      <c r="E4" t="s">
        <v>123</v>
      </c>
      <c r="F4" t="s">
        <v>124</v>
      </c>
    </row>
    <row r="5" spans="1:6" x14ac:dyDescent="0.25">
      <c r="A5">
        <v>2015</v>
      </c>
      <c r="B5" t="s">
        <v>200</v>
      </c>
      <c r="C5" t="s">
        <v>23</v>
      </c>
      <c r="D5" t="s">
        <v>80</v>
      </c>
      <c r="E5" t="s">
        <v>98</v>
      </c>
      <c r="F5" t="s">
        <v>99</v>
      </c>
    </row>
    <row r="6" spans="1:6" x14ac:dyDescent="0.25">
      <c r="A6">
        <v>2014</v>
      </c>
      <c r="B6" t="s">
        <v>200</v>
      </c>
      <c r="C6" t="s">
        <v>23</v>
      </c>
      <c r="D6" t="s">
        <v>100</v>
      </c>
      <c r="E6" t="s">
        <v>101</v>
      </c>
      <c r="F6" t="s">
        <v>102</v>
      </c>
    </row>
    <row r="7" spans="1:6" x14ac:dyDescent="0.25">
      <c r="A7">
        <v>2014</v>
      </c>
      <c r="B7" t="s">
        <v>200</v>
      </c>
      <c r="C7" t="s">
        <v>23</v>
      </c>
      <c r="D7" t="s">
        <v>96</v>
      </c>
      <c r="E7" t="s">
        <v>103</v>
      </c>
      <c r="F7" t="s">
        <v>104</v>
      </c>
    </row>
    <row r="8" spans="1:6" x14ac:dyDescent="0.25">
      <c r="A8">
        <v>2014</v>
      </c>
      <c r="B8" t="s">
        <v>200</v>
      </c>
      <c r="C8" t="s">
        <v>23</v>
      </c>
      <c r="D8" t="s">
        <v>96</v>
      </c>
      <c r="E8" t="s">
        <v>97</v>
      </c>
      <c r="F8" t="s">
        <v>88</v>
      </c>
    </row>
    <row r="9" spans="1:6" x14ac:dyDescent="0.25">
      <c r="A9">
        <v>2014</v>
      </c>
      <c r="B9" t="s">
        <v>200</v>
      </c>
      <c r="C9" t="s">
        <v>23</v>
      </c>
      <c r="D9" t="s">
        <v>80</v>
      </c>
      <c r="E9" t="s">
        <v>105</v>
      </c>
      <c r="F9" t="s">
        <v>68</v>
      </c>
    </row>
    <row r="10" spans="1:6" x14ac:dyDescent="0.25">
      <c r="A10">
        <v>2014</v>
      </c>
      <c r="B10" t="s">
        <v>200</v>
      </c>
      <c r="C10" t="s">
        <v>23</v>
      </c>
      <c r="D10" t="s">
        <v>80</v>
      </c>
      <c r="E10" t="s">
        <v>98</v>
      </c>
      <c r="F10" t="s">
        <v>99</v>
      </c>
    </row>
    <row r="11" spans="1:6" x14ac:dyDescent="0.25">
      <c r="A11">
        <v>2014</v>
      </c>
      <c r="B11" t="s">
        <v>200</v>
      </c>
      <c r="C11" t="s">
        <v>23</v>
      </c>
      <c r="D11" t="s">
        <v>93</v>
      </c>
      <c r="E11" t="s">
        <v>94</v>
      </c>
      <c r="F11" t="s">
        <v>95</v>
      </c>
    </row>
    <row r="12" spans="1:6" x14ac:dyDescent="0.25">
      <c r="A12">
        <v>2013</v>
      </c>
      <c r="B12" t="s">
        <v>200</v>
      </c>
      <c r="C12" t="s">
        <v>23</v>
      </c>
      <c r="D12" t="s">
        <v>86</v>
      </c>
      <c r="E12" t="s">
        <v>87</v>
      </c>
      <c r="F12" t="s">
        <v>88</v>
      </c>
    </row>
    <row r="13" spans="1:6" x14ac:dyDescent="0.25">
      <c r="A13">
        <v>2013</v>
      </c>
      <c r="B13" t="s">
        <v>200</v>
      </c>
      <c r="C13" t="s">
        <v>23</v>
      </c>
      <c r="D13" t="s">
        <v>80</v>
      </c>
      <c r="E13" t="s">
        <v>92</v>
      </c>
      <c r="F13" t="s">
        <v>68</v>
      </c>
    </row>
    <row r="14" spans="1:6" x14ac:dyDescent="0.25">
      <c r="A14">
        <v>2013</v>
      </c>
      <c r="B14" t="s">
        <v>200</v>
      </c>
      <c r="C14" t="s">
        <v>23</v>
      </c>
      <c r="D14" t="s">
        <v>89</v>
      </c>
      <c r="E14" t="s">
        <v>90</v>
      </c>
      <c r="F14" t="s">
        <v>36</v>
      </c>
    </row>
    <row r="15" spans="1:6" x14ac:dyDescent="0.25">
      <c r="A15">
        <v>2013</v>
      </c>
      <c r="B15" t="s">
        <v>200</v>
      </c>
      <c r="C15" t="s">
        <v>23</v>
      </c>
      <c r="D15" t="s">
        <v>91</v>
      </c>
      <c r="E15" t="s">
        <v>84</v>
      </c>
      <c r="F15" t="s">
        <v>85</v>
      </c>
    </row>
    <row r="16" spans="1:6" x14ac:dyDescent="0.25">
      <c r="A16">
        <v>2012</v>
      </c>
      <c r="B16" t="s">
        <v>200</v>
      </c>
      <c r="C16" t="s">
        <v>23</v>
      </c>
      <c r="D16" t="s">
        <v>80</v>
      </c>
      <c r="F16" t="s">
        <v>41</v>
      </c>
    </row>
    <row r="17" spans="1:6" x14ac:dyDescent="0.25">
      <c r="A17">
        <v>2012</v>
      </c>
      <c r="B17" t="s">
        <v>200</v>
      </c>
      <c r="C17" t="s">
        <v>23</v>
      </c>
      <c r="D17" t="s">
        <v>80</v>
      </c>
      <c r="E17" t="s">
        <v>81</v>
      </c>
      <c r="F17" t="s">
        <v>82</v>
      </c>
    </row>
    <row r="18" spans="1:6" x14ac:dyDescent="0.25">
      <c r="A18">
        <v>2012</v>
      </c>
      <c r="B18" t="s">
        <v>200</v>
      </c>
      <c r="C18" t="s">
        <v>23</v>
      </c>
      <c r="D18" t="s">
        <v>78</v>
      </c>
      <c r="E18" t="s">
        <v>79</v>
      </c>
      <c r="F18" t="s">
        <v>36</v>
      </c>
    </row>
    <row r="19" spans="1:6" x14ac:dyDescent="0.25">
      <c r="A19">
        <v>2012</v>
      </c>
      <c r="B19" t="s">
        <v>200</v>
      </c>
      <c r="C19" t="s">
        <v>23</v>
      </c>
      <c r="D19" t="s">
        <v>83</v>
      </c>
      <c r="E19" t="s">
        <v>84</v>
      </c>
      <c r="F19" t="s">
        <v>85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2"/>
  <sheetViews>
    <sheetView workbookViewId="0">
      <selection activeCell="A2" sqref="A2"/>
    </sheetView>
  </sheetViews>
  <sheetFormatPr defaultRowHeight="15" x14ac:dyDescent="0.25"/>
  <cols>
    <col min="1" max="1" width="12.140625" bestFit="1" customWidth="1"/>
    <col min="2" max="2" width="47.7109375" bestFit="1" customWidth="1"/>
    <col min="4" max="4" width="19.28515625" bestFit="1" customWidth="1"/>
    <col min="5" max="5" width="25.140625" bestFit="1" customWidth="1"/>
    <col min="6" max="6" width="32.42578125" bestFit="1" customWidth="1"/>
    <col min="7" max="7" width="22.42578125" bestFit="1" customWidth="1"/>
    <col min="8" max="8" width="31.7109375" bestFit="1" customWidth="1"/>
  </cols>
  <sheetData>
    <row r="1" spans="1:8" x14ac:dyDescent="0.25">
      <c r="A1" t="s">
        <v>0</v>
      </c>
      <c r="B1" t="s">
        <v>1</v>
      </c>
      <c r="C1" t="s">
        <v>2</v>
      </c>
      <c r="D1" t="s">
        <v>19</v>
      </c>
      <c r="E1" t="s">
        <v>20</v>
      </c>
      <c r="F1" t="s">
        <v>257</v>
      </c>
      <c r="G1" t="s">
        <v>21</v>
      </c>
      <c r="H1" t="s">
        <v>22</v>
      </c>
    </row>
    <row r="2" spans="1:8" x14ac:dyDescent="0.25">
      <c r="A2">
        <v>2016</v>
      </c>
      <c r="B2" t="s">
        <v>249</v>
      </c>
      <c r="C2" t="s">
        <v>23</v>
      </c>
      <c r="D2" t="s">
        <v>250</v>
      </c>
      <c r="E2" t="s">
        <v>251</v>
      </c>
      <c r="F2" t="s">
        <v>252</v>
      </c>
      <c r="G2" t="s">
        <v>253</v>
      </c>
      <c r="H2" t="s">
        <v>254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00B0F0"/>
  </sheetPr>
  <dimension ref="A1:AC92"/>
  <sheetViews>
    <sheetView workbookViewId="0">
      <pane ySplit="1" topLeftCell="A2" activePane="bottomLeft" state="frozen"/>
      <selection pane="bottomLeft" activeCell="A2" sqref="A2"/>
    </sheetView>
  </sheetViews>
  <sheetFormatPr defaultColWidth="17.7109375" defaultRowHeight="27" customHeight="1" x14ac:dyDescent="0.25"/>
  <cols>
    <col min="1" max="1" width="10.42578125" style="32" bestFit="1" customWidth="1"/>
    <col min="2" max="2" width="41.28515625" style="32" bestFit="1" customWidth="1"/>
    <col min="3" max="3" width="11.42578125" style="32" customWidth="1"/>
    <col min="4" max="4" width="28.5703125" style="32" bestFit="1" customWidth="1"/>
    <col min="5" max="5" width="37.7109375" style="32" bestFit="1" customWidth="1"/>
    <col min="6" max="6" width="15" style="32" bestFit="1" customWidth="1"/>
    <col min="7" max="7" width="13.42578125" style="32" bestFit="1" customWidth="1"/>
    <col min="8" max="8" width="51.140625" style="32" bestFit="1" customWidth="1"/>
    <col min="9" max="9" width="50" style="32" bestFit="1" customWidth="1"/>
    <col min="10" max="10" width="15.28515625" style="32" bestFit="1" customWidth="1"/>
    <col min="11" max="11" width="13.42578125" style="32" bestFit="1" customWidth="1"/>
    <col min="12" max="12" width="72.42578125" style="32" bestFit="1" customWidth="1"/>
    <col min="13" max="13" width="16.5703125" style="32" bestFit="1" customWidth="1"/>
    <col min="14" max="14" width="38.5703125" style="32" bestFit="1" customWidth="1"/>
    <col min="15" max="16" width="15.42578125" style="32" bestFit="1" customWidth="1"/>
    <col min="17" max="17" width="24.42578125" style="32" bestFit="1" customWidth="1"/>
    <col min="18" max="19" width="15.5703125" style="32" bestFit="1" customWidth="1"/>
    <col min="20" max="20" width="16" style="32" bestFit="1" customWidth="1"/>
    <col min="21" max="21" width="12.7109375" style="32" bestFit="1" customWidth="1"/>
    <col min="22" max="22" width="12.7109375" style="32" customWidth="1"/>
    <col min="23" max="24" width="16.42578125" style="32" bestFit="1" customWidth="1"/>
    <col min="25" max="25" width="22.5703125" style="35" bestFit="1" customWidth="1"/>
    <col min="26" max="26" width="12.85546875" style="35" bestFit="1" customWidth="1"/>
    <col min="27" max="27" width="17.7109375" style="35"/>
    <col min="28" max="16384" width="17.7109375" style="32"/>
  </cols>
  <sheetData>
    <row r="1" spans="1:29" s="33" customFormat="1" ht="27" customHeight="1" x14ac:dyDescent="0.25">
      <c r="A1" s="33" t="s">
        <v>0</v>
      </c>
      <c r="B1" s="34" t="s">
        <v>1</v>
      </c>
      <c r="C1" s="34" t="s">
        <v>2</v>
      </c>
      <c r="D1" s="34" t="s">
        <v>3</v>
      </c>
      <c r="E1" s="34" t="s">
        <v>4</v>
      </c>
      <c r="F1" s="34" t="s">
        <v>5</v>
      </c>
      <c r="G1" s="34" t="s">
        <v>6</v>
      </c>
      <c r="H1" s="34" t="s">
        <v>7</v>
      </c>
      <c r="I1" s="34" t="s">
        <v>8</v>
      </c>
      <c r="J1" s="34" t="s">
        <v>9</v>
      </c>
      <c r="K1" s="34" t="s">
        <v>10</v>
      </c>
      <c r="L1" s="34" t="s">
        <v>11</v>
      </c>
      <c r="M1" s="34" t="s">
        <v>12</v>
      </c>
      <c r="N1" s="34" t="s">
        <v>13</v>
      </c>
      <c r="O1" s="34" t="s">
        <v>14</v>
      </c>
      <c r="P1" s="34" t="s">
        <v>15</v>
      </c>
      <c r="Q1" s="34" t="s">
        <v>16</v>
      </c>
      <c r="R1" s="34" t="s">
        <v>17</v>
      </c>
      <c r="S1" s="34" t="s">
        <v>18</v>
      </c>
      <c r="T1" s="34" t="s">
        <v>19</v>
      </c>
      <c r="U1" s="34" t="s">
        <v>20</v>
      </c>
      <c r="V1" s="34" t="s">
        <v>257</v>
      </c>
      <c r="W1" s="34" t="s">
        <v>21</v>
      </c>
      <c r="X1" s="34" t="s">
        <v>22</v>
      </c>
      <c r="Y1" s="36" t="s">
        <v>205</v>
      </c>
      <c r="Z1" s="36" t="s">
        <v>206</v>
      </c>
      <c r="AA1" s="36"/>
    </row>
    <row r="2" spans="1:29" s="35" customFormat="1" ht="27" customHeight="1" x14ac:dyDescent="0.25">
      <c r="A2" s="32">
        <v>2012</v>
      </c>
      <c r="B2" s="32" t="s">
        <v>167</v>
      </c>
      <c r="C2" s="32" t="s">
        <v>23</v>
      </c>
      <c r="D2" s="32" t="s">
        <v>24</v>
      </c>
      <c r="E2" s="32" t="s">
        <v>25</v>
      </c>
      <c r="F2" s="32" t="s">
        <v>26</v>
      </c>
      <c r="G2" s="32" t="s">
        <v>27</v>
      </c>
      <c r="H2" s="32" t="s">
        <v>28</v>
      </c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AB2" s="32"/>
      <c r="AC2" s="32"/>
    </row>
    <row r="3" spans="1:29" s="35" customFormat="1" ht="27" customHeight="1" x14ac:dyDescent="0.25">
      <c r="A3" s="32">
        <v>2012</v>
      </c>
      <c r="B3" s="32" t="s">
        <v>167</v>
      </c>
      <c r="C3" s="32" t="s">
        <v>23</v>
      </c>
      <c r="D3" s="32"/>
      <c r="E3" s="32" t="s">
        <v>29</v>
      </c>
      <c r="F3" s="32" t="s">
        <v>30</v>
      </c>
      <c r="G3" s="32" t="s">
        <v>31</v>
      </c>
      <c r="H3" s="32" t="s">
        <v>32</v>
      </c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AB3" s="32"/>
      <c r="AC3" s="32"/>
    </row>
    <row r="4" spans="1:29" s="35" customFormat="1" ht="27" customHeight="1" x14ac:dyDescent="0.25">
      <c r="A4" s="32">
        <v>2012</v>
      </c>
      <c r="B4" s="32" t="s">
        <v>167</v>
      </c>
      <c r="C4" s="32" t="s">
        <v>23</v>
      </c>
      <c r="D4" s="32" t="s">
        <v>33</v>
      </c>
      <c r="E4" s="32" t="s">
        <v>34</v>
      </c>
      <c r="F4" s="32" t="s">
        <v>35</v>
      </c>
      <c r="G4" s="32" t="s">
        <v>36</v>
      </c>
      <c r="H4" s="32" t="s">
        <v>37</v>
      </c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AB4" s="32"/>
      <c r="AC4" s="32"/>
    </row>
    <row r="5" spans="1:29" s="35" customFormat="1" ht="27" customHeight="1" x14ac:dyDescent="0.25">
      <c r="A5" s="32">
        <v>2012</v>
      </c>
      <c r="B5" s="32" t="s">
        <v>167</v>
      </c>
      <c r="C5" s="32" t="s">
        <v>23</v>
      </c>
      <c r="D5" s="32" t="s">
        <v>33</v>
      </c>
      <c r="E5" s="32" t="s">
        <v>38</v>
      </c>
      <c r="F5" s="32" t="s">
        <v>35</v>
      </c>
      <c r="G5" s="32" t="s">
        <v>36</v>
      </c>
      <c r="H5" s="32" t="s">
        <v>37</v>
      </c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AB5" s="32"/>
      <c r="AC5" s="32"/>
    </row>
    <row r="6" spans="1:29" s="35" customFormat="1" ht="27" customHeight="1" x14ac:dyDescent="0.25">
      <c r="A6" s="32">
        <v>2012</v>
      </c>
      <c r="B6" s="32" t="s">
        <v>167</v>
      </c>
      <c r="C6" s="32" t="s">
        <v>23</v>
      </c>
      <c r="D6" s="32" t="s">
        <v>39</v>
      </c>
      <c r="E6" s="32" t="s">
        <v>40</v>
      </c>
      <c r="F6" s="32"/>
      <c r="G6" s="32" t="s">
        <v>41</v>
      </c>
      <c r="H6" s="32" t="s">
        <v>42</v>
      </c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AB6" s="32"/>
      <c r="AC6" s="32"/>
    </row>
    <row r="7" spans="1:29" s="35" customFormat="1" ht="27" customHeight="1" x14ac:dyDescent="0.25">
      <c r="A7" s="32">
        <v>2012</v>
      </c>
      <c r="B7" s="32" t="s">
        <v>167</v>
      </c>
      <c r="C7" s="32" t="s">
        <v>23</v>
      </c>
      <c r="D7" s="32" t="s">
        <v>24</v>
      </c>
      <c r="E7" s="32" t="s">
        <v>25</v>
      </c>
      <c r="F7" s="32" t="s">
        <v>26</v>
      </c>
      <c r="G7" s="32" t="s">
        <v>27</v>
      </c>
      <c r="H7" s="32" t="s">
        <v>28</v>
      </c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AB7" s="32"/>
      <c r="AC7" s="32"/>
    </row>
    <row r="8" spans="1:29" s="35" customFormat="1" ht="27" customHeight="1" x14ac:dyDescent="0.25">
      <c r="A8" s="32">
        <v>2012</v>
      </c>
      <c r="B8" s="32" t="s">
        <v>167</v>
      </c>
      <c r="C8" s="32" t="s">
        <v>23</v>
      </c>
      <c r="D8" s="32" t="s">
        <v>43</v>
      </c>
      <c r="E8" s="32" t="s">
        <v>44</v>
      </c>
      <c r="F8" s="32" t="s">
        <v>26</v>
      </c>
      <c r="G8" s="32" t="s">
        <v>27</v>
      </c>
      <c r="H8" s="32" t="s">
        <v>28</v>
      </c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AB8" s="32"/>
      <c r="AC8" s="32"/>
    </row>
    <row r="9" spans="1:29" s="35" customFormat="1" ht="27" customHeight="1" x14ac:dyDescent="0.25">
      <c r="A9" s="32">
        <v>2012</v>
      </c>
      <c r="B9" s="32" t="s">
        <v>200</v>
      </c>
      <c r="C9" s="32" t="s">
        <v>23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 t="s">
        <v>78</v>
      </c>
      <c r="O9" s="32" t="s">
        <v>79</v>
      </c>
      <c r="P9" s="32" t="s">
        <v>36</v>
      </c>
      <c r="Q9" s="32"/>
      <c r="R9" s="32"/>
      <c r="S9" s="32"/>
      <c r="T9" s="32"/>
      <c r="U9" s="32"/>
      <c r="V9" s="32"/>
      <c r="W9" s="32"/>
      <c r="X9" s="32"/>
      <c r="AB9" s="32"/>
      <c r="AC9" s="32"/>
    </row>
    <row r="10" spans="1:29" s="35" customFormat="1" ht="27" customHeight="1" x14ac:dyDescent="0.25">
      <c r="A10" s="32">
        <v>2012</v>
      </c>
      <c r="B10" s="32" t="s">
        <v>200</v>
      </c>
      <c r="C10" s="32" t="s">
        <v>23</v>
      </c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 t="s">
        <v>80</v>
      </c>
      <c r="O10" s="32" t="s">
        <v>81</v>
      </c>
      <c r="P10" s="32" t="s">
        <v>82</v>
      </c>
      <c r="Q10" s="32"/>
      <c r="R10" s="32"/>
      <c r="S10" s="32"/>
      <c r="T10" s="32"/>
      <c r="U10" s="32"/>
      <c r="V10" s="32"/>
      <c r="W10" s="32"/>
      <c r="X10" s="32"/>
      <c r="AB10" s="32"/>
      <c r="AC10" s="32"/>
    </row>
    <row r="11" spans="1:29" s="35" customFormat="1" ht="27" customHeight="1" x14ac:dyDescent="0.25">
      <c r="A11" s="32">
        <v>2012</v>
      </c>
      <c r="B11" s="32" t="s">
        <v>200</v>
      </c>
      <c r="C11" s="32" t="s">
        <v>23</v>
      </c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 t="s">
        <v>83</v>
      </c>
      <c r="O11" s="32" t="s">
        <v>84</v>
      </c>
      <c r="P11" s="32" t="s">
        <v>85</v>
      </c>
      <c r="Q11" s="32"/>
      <c r="R11" s="32"/>
      <c r="S11" s="32"/>
      <c r="T11" s="32"/>
      <c r="U11" s="32"/>
      <c r="V11" s="32"/>
      <c r="W11" s="32"/>
      <c r="X11" s="32"/>
      <c r="AB11" s="32"/>
      <c r="AC11" s="32"/>
    </row>
    <row r="12" spans="1:29" s="35" customFormat="1" ht="27" customHeight="1" x14ac:dyDescent="0.25">
      <c r="A12" s="32">
        <v>2012</v>
      </c>
      <c r="B12" s="32" t="s">
        <v>200</v>
      </c>
      <c r="C12" s="32" t="s">
        <v>23</v>
      </c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 t="s">
        <v>80</v>
      </c>
      <c r="O12" s="32"/>
      <c r="P12" s="32" t="s">
        <v>41</v>
      </c>
      <c r="Q12" s="32"/>
      <c r="R12" s="32"/>
      <c r="S12" s="32"/>
      <c r="T12" s="32"/>
      <c r="U12" s="32"/>
      <c r="V12" s="32"/>
      <c r="W12" s="32"/>
      <c r="X12" s="32"/>
      <c r="AB12" s="32"/>
      <c r="AC12" s="32"/>
    </row>
    <row r="13" spans="1:29" s="35" customFormat="1" ht="27" customHeight="1" x14ac:dyDescent="0.25">
      <c r="A13" s="32">
        <v>2012</v>
      </c>
      <c r="B13" s="32" t="s">
        <v>165</v>
      </c>
      <c r="C13" s="32" t="s">
        <v>23</v>
      </c>
      <c r="D13" s="32"/>
      <c r="E13" s="32"/>
      <c r="F13" s="32"/>
      <c r="G13" s="32"/>
      <c r="H13" s="32"/>
      <c r="I13" s="32"/>
      <c r="J13" s="32"/>
      <c r="K13" s="32"/>
      <c r="L13" s="32" t="s">
        <v>111</v>
      </c>
      <c r="M13" s="32" t="s">
        <v>112</v>
      </c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AB13" s="32"/>
      <c r="AC13" s="32"/>
    </row>
    <row r="14" spans="1:29" s="35" customFormat="1" ht="27" customHeight="1" x14ac:dyDescent="0.25">
      <c r="A14" s="32">
        <v>2012</v>
      </c>
      <c r="B14" s="32" t="s">
        <v>165</v>
      </c>
      <c r="C14" s="32" t="s">
        <v>23</v>
      </c>
      <c r="D14" s="32"/>
      <c r="E14" s="32"/>
      <c r="F14" s="32"/>
      <c r="G14" s="32"/>
      <c r="H14" s="32"/>
      <c r="I14" s="32" t="s">
        <v>113</v>
      </c>
      <c r="J14" s="32" t="s">
        <v>114</v>
      </c>
      <c r="K14" s="32" t="s">
        <v>36</v>
      </c>
      <c r="L14" s="32" t="s">
        <v>23</v>
      </c>
      <c r="M14" s="32" t="s">
        <v>115</v>
      </c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AB14" s="32"/>
      <c r="AC14" s="32"/>
    </row>
    <row r="15" spans="1:29" s="35" customFormat="1" ht="27" customHeight="1" x14ac:dyDescent="0.25">
      <c r="A15" s="32">
        <v>2012</v>
      </c>
      <c r="B15" s="32" t="s">
        <v>165</v>
      </c>
      <c r="C15" s="32" t="s">
        <v>23</v>
      </c>
      <c r="D15" s="32"/>
      <c r="E15" s="32"/>
      <c r="F15" s="32"/>
      <c r="G15" s="32"/>
      <c r="H15" s="32"/>
      <c r="I15" s="32" t="s">
        <v>113</v>
      </c>
      <c r="J15" s="32" t="s">
        <v>114</v>
      </c>
      <c r="K15" s="32" t="s">
        <v>36</v>
      </c>
      <c r="L15" s="32" t="s">
        <v>23</v>
      </c>
      <c r="M15" s="32" t="s">
        <v>116</v>
      </c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AB15" s="32"/>
      <c r="AC15" s="32"/>
    </row>
    <row r="16" spans="1:29" s="35" customFormat="1" ht="27" customHeight="1" x14ac:dyDescent="0.25">
      <c r="A16" s="32">
        <v>2012</v>
      </c>
      <c r="B16" s="32" t="s">
        <v>165</v>
      </c>
      <c r="C16" s="32" t="s">
        <v>23</v>
      </c>
      <c r="D16" s="32"/>
      <c r="E16" s="32"/>
      <c r="F16" s="32"/>
      <c r="G16" s="32"/>
      <c r="H16" s="32"/>
      <c r="I16" s="32" t="s">
        <v>117</v>
      </c>
      <c r="J16" s="32" t="s">
        <v>118</v>
      </c>
      <c r="K16" s="32" t="s">
        <v>119</v>
      </c>
      <c r="L16" s="32" t="s">
        <v>120</v>
      </c>
      <c r="M16" s="32" t="s">
        <v>121</v>
      </c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AB16" s="32"/>
      <c r="AC16" s="32"/>
    </row>
    <row r="17" spans="1:29" s="35" customFormat="1" ht="27" customHeight="1" x14ac:dyDescent="0.25">
      <c r="A17" s="32">
        <v>2012</v>
      </c>
      <c r="B17" s="32" t="s">
        <v>165</v>
      </c>
      <c r="C17" s="32" t="s">
        <v>23</v>
      </c>
      <c r="D17" s="32"/>
      <c r="E17" s="32"/>
      <c r="F17" s="32"/>
      <c r="G17" s="32"/>
      <c r="H17" s="32"/>
      <c r="I17" s="32" t="s">
        <v>122</v>
      </c>
      <c r="J17" s="32" t="s">
        <v>123</v>
      </c>
      <c r="K17" s="32" t="s">
        <v>124</v>
      </c>
      <c r="L17" s="32" t="s">
        <v>125</v>
      </c>
      <c r="M17" s="32" t="s">
        <v>126</v>
      </c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AB17" s="32"/>
      <c r="AC17" s="32"/>
    </row>
    <row r="18" spans="1:29" ht="27" customHeight="1" x14ac:dyDescent="0.25">
      <c r="A18" s="32">
        <v>2012</v>
      </c>
      <c r="B18" s="32" t="s">
        <v>165</v>
      </c>
      <c r="C18" s="32" t="s">
        <v>23</v>
      </c>
      <c r="I18" s="32" t="s">
        <v>127</v>
      </c>
      <c r="J18" s="32" t="s">
        <v>114</v>
      </c>
      <c r="K18" s="32" t="s">
        <v>36</v>
      </c>
      <c r="L18" s="32" t="s">
        <v>128</v>
      </c>
      <c r="M18" s="32" t="s">
        <v>129</v>
      </c>
    </row>
    <row r="19" spans="1:29" ht="27" customHeight="1" x14ac:dyDescent="0.25">
      <c r="A19" s="32">
        <v>2012</v>
      </c>
      <c r="B19" s="32" t="s">
        <v>165</v>
      </c>
      <c r="C19" s="32" t="s">
        <v>23</v>
      </c>
      <c r="I19" s="32" t="s">
        <v>130</v>
      </c>
      <c r="J19" s="32" t="s">
        <v>131</v>
      </c>
      <c r="K19" s="32" t="s">
        <v>41</v>
      </c>
      <c r="L19" s="32" t="s">
        <v>23</v>
      </c>
      <c r="M19" s="32" t="s">
        <v>121</v>
      </c>
    </row>
    <row r="20" spans="1:29" s="35" customFormat="1" ht="27" customHeight="1" x14ac:dyDescent="0.25">
      <c r="A20" s="32">
        <v>2012</v>
      </c>
      <c r="B20" s="32" t="s">
        <v>165</v>
      </c>
      <c r="C20" s="32" t="s">
        <v>23</v>
      </c>
      <c r="D20" s="32"/>
      <c r="E20" s="32"/>
      <c r="F20" s="32"/>
      <c r="G20" s="32"/>
      <c r="H20" s="32"/>
      <c r="I20" s="32" t="s">
        <v>132</v>
      </c>
      <c r="J20" s="32" t="s">
        <v>133</v>
      </c>
      <c r="K20" s="32" t="s">
        <v>134</v>
      </c>
      <c r="L20" s="32" t="s">
        <v>135</v>
      </c>
      <c r="M20" s="32" t="s">
        <v>116</v>
      </c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AB20" s="32"/>
      <c r="AC20" s="32"/>
    </row>
    <row r="21" spans="1:29" s="35" customFormat="1" ht="27" customHeight="1" x14ac:dyDescent="0.25">
      <c r="A21" s="32">
        <v>2012</v>
      </c>
      <c r="B21" s="32" t="s">
        <v>165</v>
      </c>
      <c r="C21" s="32" t="s">
        <v>23</v>
      </c>
      <c r="D21" s="32"/>
      <c r="E21" s="32"/>
      <c r="F21" s="32"/>
      <c r="G21" s="32"/>
      <c r="H21" s="32"/>
      <c r="I21" s="32" t="s">
        <v>113</v>
      </c>
      <c r="J21" s="32" t="s">
        <v>114</v>
      </c>
      <c r="K21" s="32" t="s">
        <v>36</v>
      </c>
      <c r="L21" s="32" t="s">
        <v>23</v>
      </c>
      <c r="M21" s="32" t="s">
        <v>116</v>
      </c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AB21" s="32"/>
      <c r="AC21" s="32"/>
    </row>
    <row r="22" spans="1:29" ht="27" customHeight="1" x14ac:dyDescent="0.25">
      <c r="A22" s="32">
        <v>2012</v>
      </c>
      <c r="B22" s="32" t="s">
        <v>165</v>
      </c>
      <c r="C22" s="32" t="s">
        <v>23</v>
      </c>
      <c r="I22" s="32" t="s">
        <v>136</v>
      </c>
      <c r="J22" s="32" t="s">
        <v>114</v>
      </c>
      <c r="K22" s="32" t="s">
        <v>36</v>
      </c>
      <c r="L22" s="32" t="s">
        <v>137</v>
      </c>
      <c r="M22" s="32" t="s">
        <v>121</v>
      </c>
    </row>
    <row r="23" spans="1:29" ht="27" customHeight="1" x14ac:dyDescent="0.25">
      <c r="A23" s="32">
        <v>2013</v>
      </c>
      <c r="B23" s="32" t="s">
        <v>167</v>
      </c>
      <c r="C23" s="32" t="s">
        <v>23</v>
      </c>
      <c r="D23" s="32" t="s">
        <v>45</v>
      </c>
      <c r="E23" s="32" t="s">
        <v>46</v>
      </c>
      <c r="F23" s="32" t="s">
        <v>47</v>
      </c>
      <c r="G23" s="32" t="s">
        <v>48</v>
      </c>
      <c r="H23" s="32" t="s">
        <v>49</v>
      </c>
    </row>
    <row r="24" spans="1:29" ht="27" customHeight="1" x14ac:dyDescent="0.25">
      <c r="A24" s="32">
        <v>2013</v>
      </c>
      <c r="B24" s="32" t="s">
        <v>167</v>
      </c>
      <c r="C24" s="32" t="s">
        <v>23</v>
      </c>
      <c r="D24" s="32" t="s">
        <v>50</v>
      </c>
      <c r="E24" s="32" t="s">
        <v>51</v>
      </c>
      <c r="F24" s="32" t="s">
        <v>52</v>
      </c>
      <c r="G24" s="32" t="s">
        <v>36</v>
      </c>
      <c r="H24" s="32" t="s">
        <v>53</v>
      </c>
    </row>
    <row r="25" spans="1:29" ht="27" customHeight="1" x14ac:dyDescent="0.25">
      <c r="A25" s="32">
        <v>2013</v>
      </c>
      <c r="B25" s="32" t="s">
        <v>167</v>
      </c>
      <c r="C25" s="32" t="s">
        <v>23</v>
      </c>
      <c r="D25" s="32" t="s">
        <v>54</v>
      </c>
      <c r="E25" s="32" t="s">
        <v>55</v>
      </c>
      <c r="F25" s="32" t="s">
        <v>26</v>
      </c>
      <c r="G25" s="32" t="s">
        <v>27</v>
      </c>
      <c r="H25" s="32" t="s">
        <v>56</v>
      </c>
    </row>
    <row r="26" spans="1:29" ht="27" customHeight="1" x14ac:dyDescent="0.25">
      <c r="A26" s="32">
        <v>2013</v>
      </c>
      <c r="B26" s="32" t="s">
        <v>200</v>
      </c>
      <c r="C26" s="32" t="s">
        <v>23</v>
      </c>
      <c r="N26" s="32" t="s">
        <v>86</v>
      </c>
      <c r="O26" s="32" t="s">
        <v>87</v>
      </c>
      <c r="P26" s="32" t="s">
        <v>88</v>
      </c>
    </row>
    <row r="27" spans="1:29" ht="27" customHeight="1" x14ac:dyDescent="0.25">
      <c r="A27" s="32">
        <v>2013</v>
      </c>
      <c r="B27" s="32" t="s">
        <v>200</v>
      </c>
      <c r="C27" s="32" t="s">
        <v>23</v>
      </c>
      <c r="N27" s="32" t="s">
        <v>89</v>
      </c>
      <c r="O27" s="32" t="s">
        <v>90</v>
      </c>
      <c r="P27" s="32" t="s">
        <v>36</v>
      </c>
    </row>
    <row r="28" spans="1:29" ht="27" customHeight="1" x14ac:dyDescent="0.25">
      <c r="A28" s="32">
        <v>2013</v>
      </c>
      <c r="B28" s="32" t="s">
        <v>200</v>
      </c>
      <c r="C28" s="32" t="s">
        <v>23</v>
      </c>
      <c r="N28" s="32" t="s">
        <v>91</v>
      </c>
      <c r="O28" s="32" t="s">
        <v>84</v>
      </c>
      <c r="P28" s="32" t="s">
        <v>85</v>
      </c>
    </row>
    <row r="29" spans="1:29" ht="27" customHeight="1" x14ac:dyDescent="0.25">
      <c r="A29" s="32">
        <v>2013</v>
      </c>
      <c r="B29" s="32" t="s">
        <v>200</v>
      </c>
      <c r="C29" s="32" t="s">
        <v>23</v>
      </c>
      <c r="N29" s="32" t="s">
        <v>80</v>
      </c>
      <c r="O29" s="32" t="s">
        <v>92</v>
      </c>
      <c r="P29" s="32" t="s">
        <v>68</v>
      </c>
    </row>
    <row r="30" spans="1:29" ht="27" customHeight="1" x14ac:dyDescent="0.25">
      <c r="A30" s="32">
        <v>2013</v>
      </c>
      <c r="B30" s="32" t="s">
        <v>166</v>
      </c>
      <c r="C30" s="32" t="s">
        <v>23</v>
      </c>
      <c r="Q30" s="32" t="s">
        <v>106</v>
      </c>
      <c r="R30" s="32" t="s">
        <v>35</v>
      </c>
      <c r="S30" s="32" t="s">
        <v>36</v>
      </c>
    </row>
    <row r="31" spans="1:29" ht="27" customHeight="1" x14ac:dyDescent="0.25">
      <c r="A31" s="32">
        <v>2013</v>
      </c>
      <c r="B31" s="32" t="s">
        <v>166</v>
      </c>
      <c r="C31" s="32" t="s">
        <v>23</v>
      </c>
      <c r="Q31" s="32" t="s">
        <v>107</v>
      </c>
      <c r="R31" s="32" t="s">
        <v>108</v>
      </c>
      <c r="S31" s="32" t="s">
        <v>109</v>
      </c>
    </row>
    <row r="32" spans="1:29" ht="27" customHeight="1" x14ac:dyDescent="0.25">
      <c r="A32" s="32">
        <v>2013</v>
      </c>
      <c r="B32" s="32" t="s">
        <v>166</v>
      </c>
      <c r="C32" s="32" t="s">
        <v>23</v>
      </c>
      <c r="Q32" s="32" t="s">
        <v>110</v>
      </c>
      <c r="R32" s="32" t="s">
        <v>26</v>
      </c>
      <c r="S32" s="32" t="s">
        <v>27</v>
      </c>
    </row>
    <row r="33" spans="1:16" ht="27" customHeight="1" x14ac:dyDescent="0.25">
      <c r="A33" s="32">
        <v>2013</v>
      </c>
      <c r="B33" s="32" t="s">
        <v>165</v>
      </c>
      <c r="C33" s="32" t="s">
        <v>23</v>
      </c>
      <c r="I33" s="32" t="s">
        <v>138</v>
      </c>
      <c r="J33" s="32" t="s">
        <v>114</v>
      </c>
      <c r="K33" s="32" t="s">
        <v>36</v>
      </c>
      <c r="L33" s="32" t="s">
        <v>23</v>
      </c>
      <c r="M33" s="32" t="s">
        <v>121</v>
      </c>
    </row>
    <row r="34" spans="1:16" ht="27" customHeight="1" x14ac:dyDescent="0.25">
      <c r="A34" s="32">
        <v>2013</v>
      </c>
      <c r="B34" s="32" t="s">
        <v>165</v>
      </c>
      <c r="C34" s="32" t="s">
        <v>23</v>
      </c>
      <c r="I34" s="32" t="s">
        <v>130</v>
      </c>
      <c r="J34" s="32" t="s">
        <v>131</v>
      </c>
      <c r="K34" s="32" t="s">
        <v>41</v>
      </c>
      <c r="L34" s="32" t="s">
        <v>139</v>
      </c>
      <c r="M34" s="32" t="s">
        <v>116</v>
      </c>
    </row>
    <row r="35" spans="1:16" ht="27" customHeight="1" x14ac:dyDescent="0.25">
      <c r="A35" s="32">
        <v>2013</v>
      </c>
      <c r="B35" s="32" t="s">
        <v>165</v>
      </c>
      <c r="C35" s="32" t="s">
        <v>23</v>
      </c>
      <c r="M35" s="32" t="s">
        <v>116</v>
      </c>
    </row>
    <row r="36" spans="1:16" ht="27" customHeight="1" x14ac:dyDescent="0.25">
      <c r="A36" s="32">
        <v>2013</v>
      </c>
      <c r="B36" s="32" t="s">
        <v>165</v>
      </c>
      <c r="C36" s="32" t="s">
        <v>23</v>
      </c>
      <c r="I36" s="32" t="s">
        <v>140</v>
      </c>
      <c r="J36" s="32" t="s">
        <v>114</v>
      </c>
      <c r="K36" s="32" t="s">
        <v>36</v>
      </c>
      <c r="L36" s="32" t="s">
        <v>111</v>
      </c>
      <c r="M36" s="32" t="s">
        <v>112</v>
      </c>
    </row>
    <row r="37" spans="1:16" ht="27" customHeight="1" x14ac:dyDescent="0.25">
      <c r="A37" s="32">
        <v>2014</v>
      </c>
      <c r="B37" s="32" t="s">
        <v>167</v>
      </c>
      <c r="C37" s="32" t="s">
        <v>23</v>
      </c>
      <c r="D37" s="32" t="s">
        <v>57</v>
      </c>
      <c r="E37" s="32" t="s">
        <v>58</v>
      </c>
      <c r="H37" s="32" t="s">
        <v>59</v>
      </c>
    </row>
    <row r="38" spans="1:16" ht="27" customHeight="1" x14ac:dyDescent="0.25">
      <c r="A38" s="32">
        <v>2014</v>
      </c>
      <c r="B38" s="32" t="s">
        <v>167</v>
      </c>
      <c r="C38" s="32" t="s">
        <v>23</v>
      </c>
      <c r="D38" s="32" t="s">
        <v>60</v>
      </c>
      <c r="E38" s="32" t="s">
        <v>61</v>
      </c>
      <c r="F38" s="32" t="s">
        <v>35</v>
      </c>
      <c r="G38" s="32" t="s">
        <v>36</v>
      </c>
      <c r="H38" s="32" t="s">
        <v>62</v>
      </c>
    </row>
    <row r="39" spans="1:16" ht="27" customHeight="1" x14ac:dyDescent="0.25">
      <c r="A39" s="32">
        <v>2014</v>
      </c>
      <c r="B39" s="32" t="s">
        <v>167</v>
      </c>
      <c r="C39" s="32" t="s">
        <v>23</v>
      </c>
      <c r="D39" s="32" t="s">
        <v>63</v>
      </c>
      <c r="E39" s="32" t="s">
        <v>64</v>
      </c>
      <c r="F39" s="32" t="s">
        <v>35</v>
      </c>
      <c r="G39" s="32" t="s">
        <v>36</v>
      </c>
      <c r="H39" s="32" t="s">
        <v>56</v>
      </c>
    </row>
    <row r="40" spans="1:16" ht="27" customHeight="1" x14ac:dyDescent="0.25">
      <c r="A40" s="32">
        <v>2014</v>
      </c>
      <c r="B40" s="32" t="s">
        <v>167</v>
      </c>
      <c r="C40" s="32" t="s">
        <v>23</v>
      </c>
      <c r="D40" s="32" t="s">
        <v>65</v>
      </c>
      <c r="E40" s="32" t="s">
        <v>66</v>
      </c>
      <c r="F40" s="32" t="s">
        <v>67</v>
      </c>
      <c r="G40" s="32" t="s">
        <v>68</v>
      </c>
      <c r="H40" s="32" t="s">
        <v>69</v>
      </c>
    </row>
    <row r="41" spans="1:16" ht="27" customHeight="1" x14ac:dyDescent="0.25">
      <c r="A41" s="32">
        <v>2014</v>
      </c>
      <c r="B41" s="32" t="s">
        <v>167</v>
      </c>
      <c r="C41" s="32" t="s">
        <v>23</v>
      </c>
      <c r="D41" s="32" t="s">
        <v>70</v>
      </c>
      <c r="E41" s="32" t="s">
        <v>71</v>
      </c>
      <c r="F41" s="32" t="s">
        <v>35</v>
      </c>
      <c r="G41" s="32" t="s">
        <v>36</v>
      </c>
      <c r="H41" s="32" t="s">
        <v>56</v>
      </c>
    </row>
    <row r="42" spans="1:16" ht="27" customHeight="1" x14ac:dyDescent="0.25">
      <c r="A42" s="32">
        <v>2014</v>
      </c>
      <c r="B42" s="32" t="s">
        <v>167</v>
      </c>
      <c r="C42" s="32" t="s">
        <v>23</v>
      </c>
      <c r="D42" s="32" t="s">
        <v>72</v>
      </c>
      <c r="E42" s="32" t="s">
        <v>73</v>
      </c>
      <c r="H42" s="32" t="s">
        <v>56</v>
      </c>
    </row>
    <row r="43" spans="1:16" ht="27" customHeight="1" x14ac:dyDescent="0.25">
      <c r="A43" s="32">
        <v>2014</v>
      </c>
      <c r="B43" s="32" t="s">
        <v>167</v>
      </c>
      <c r="C43" s="32" t="s">
        <v>23</v>
      </c>
      <c r="D43" s="32" t="s">
        <v>74</v>
      </c>
      <c r="E43" s="32" t="s">
        <v>75</v>
      </c>
      <c r="F43" s="32" t="s">
        <v>76</v>
      </c>
      <c r="G43" s="32" t="s">
        <v>41</v>
      </c>
      <c r="H43" s="32" t="s">
        <v>77</v>
      </c>
    </row>
    <row r="44" spans="1:16" ht="27" customHeight="1" x14ac:dyDescent="0.25">
      <c r="A44" s="32">
        <v>2014</v>
      </c>
      <c r="B44" s="32" t="s">
        <v>200</v>
      </c>
      <c r="C44" s="32" t="s">
        <v>23</v>
      </c>
      <c r="N44" s="32" t="s">
        <v>93</v>
      </c>
      <c r="O44" s="32" t="s">
        <v>94</v>
      </c>
      <c r="P44" s="32" t="s">
        <v>95</v>
      </c>
    </row>
    <row r="45" spans="1:16" ht="27" customHeight="1" x14ac:dyDescent="0.25">
      <c r="A45" s="32">
        <v>2014</v>
      </c>
      <c r="B45" s="32" t="s">
        <v>200</v>
      </c>
      <c r="C45" s="32" t="s">
        <v>23</v>
      </c>
      <c r="N45" s="32" t="s">
        <v>96</v>
      </c>
      <c r="O45" s="32" t="s">
        <v>97</v>
      </c>
      <c r="P45" s="32" t="s">
        <v>88</v>
      </c>
    </row>
    <row r="46" spans="1:16" ht="27" customHeight="1" x14ac:dyDescent="0.25">
      <c r="A46" s="32">
        <v>2014</v>
      </c>
      <c r="B46" s="32" t="s">
        <v>200</v>
      </c>
      <c r="C46" s="32" t="s">
        <v>23</v>
      </c>
      <c r="N46" s="32" t="s">
        <v>80</v>
      </c>
      <c r="O46" s="32" t="s">
        <v>98</v>
      </c>
      <c r="P46" s="32" t="s">
        <v>99</v>
      </c>
    </row>
    <row r="47" spans="1:16" ht="27" customHeight="1" x14ac:dyDescent="0.25">
      <c r="A47" s="32">
        <v>2014</v>
      </c>
      <c r="B47" s="32" t="s">
        <v>200</v>
      </c>
      <c r="C47" s="32" t="s">
        <v>23</v>
      </c>
      <c r="N47" s="32" t="s">
        <v>100</v>
      </c>
      <c r="O47" s="32" t="s">
        <v>101</v>
      </c>
      <c r="P47" s="32" t="s">
        <v>102</v>
      </c>
    </row>
    <row r="48" spans="1:16" ht="27" customHeight="1" x14ac:dyDescent="0.25">
      <c r="A48" s="32">
        <v>2014</v>
      </c>
      <c r="B48" s="32" t="s">
        <v>200</v>
      </c>
      <c r="C48" s="32" t="s">
        <v>23</v>
      </c>
      <c r="N48" s="32" t="s">
        <v>96</v>
      </c>
      <c r="O48" s="32" t="s">
        <v>103</v>
      </c>
      <c r="P48" s="32" t="s">
        <v>104</v>
      </c>
    </row>
    <row r="49" spans="1:29" ht="27" customHeight="1" x14ac:dyDescent="0.25">
      <c r="A49" s="32">
        <v>2014</v>
      </c>
      <c r="B49" s="32" t="s">
        <v>200</v>
      </c>
      <c r="C49" s="32" t="s">
        <v>23</v>
      </c>
      <c r="N49" s="32" t="s">
        <v>80</v>
      </c>
      <c r="O49" s="32" t="s">
        <v>105</v>
      </c>
      <c r="P49" s="32" t="s">
        <v>68</v>
      </c>
    </row>
    <row r="50" spans="1:29" ht="27" customHeight="1" x14ac:dyDescent="0.25">
      <c r="A50" s="32">
        <v>2014</v>
      </c>
      <c r="B50" s="32" t="s">
        <v>165</v>
      </c>
      <c r="C50" s="32" t="s">
        <v>23</v>
      </c>
      <c r="I50" s="32" t="s">
        <v>141</v>
      </c>
      <c r="J50" s="32" t="s">
        <v>142</v>
      </c>
      <c r="K50" s="32" t="s">
        <v>143</v>
      </c>
      <c r="L50" s="32" t="s">
        <v>111</v>
      </c>
      <c r="M50" s="32" t="s">
        <v>112</v>
      </c>
    </row>
    <row r="51" spans="1:29" ht="27" customHeight="1" x14ac:dyDescent="0.25">
      <c r="A51" s="32">
        <v>2014</v>
      </c>
      <c r="B51" s="32" t="s">
        <v>165</v>
      </c>
      <c r="C51" s="32" t="s">
        <v>23</v>
      </c>
      <c r="I51" s="32" t="s">
        <v>144</v>
      </c>
      <c r="J51" s="32" t="s">
        <v>145</v>
      </c>
      <c r="K51" s="32" t="s">
        <v>146</v>
      </c>
      <c r="L51" s="32" t="s">
        <v>23</v>
      </c>
      <c r="M51" s="32" t="s">
        <v>147</v>
      </c>
    </row>
    <row r="52" spans="1:29" ht="27" customHeight="1" x14ac:dyDescent="0.25">
      <c r="A52" s="32">
        <v>2014</v>
      </c>
      <c r="B52" s="32" t="s">
        <v>165</v>
      </c>
      <c r="C52" s="32" t="s">
        <v>23</v>
      </c>
      <c r="I52" s="32" t="s">
        <v>130</v>
      </c>
      <c r="J52" s="32" t="s">
        <v>131</v>
      </c>
      <c r="K52" s="32" t="s">
        <v>41</v>
      </c>
      <c r="L52" s="32" t="s">
        <v>23</v>
      </c>
      <c r="M52" s="32" t="s">
        <v>116</v>
      </c>
    </row>
    <row r="53" spans="1:29" s="35" customFormat="1" ht="27" customHeight="1" x14ac:dyDescent="0.25">
      <c r="A53" s="32">
        <v>2014</v>
      </c>
      <c r="B53" s="32" t="s">
        <v>165</v>
      </c>
      <c r="C53" s="32" t="s">
        <v>23</v>
      </c>
      <c r="D53" s="32"/>
      <c r="E53" s="32"/>
      <c r="F53" s="32"/>
      <c r="G53" s="32"/>
      <c r="H53" s="32"/>
      <c r="I53" s="32" t="s">
        <v>138</v>
      </c>
      <c r="J53" s="32" t="s">
        <v>114</v>
      </c>
      <c r="K53" s="32" t="s">
        <v>36</v>
      </c>
      <c r="L53" s="32" t="s">
        <v>23</v>
      </c>
      <c r="M53" s="32" t="s">
        <v>116</v>
      </c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AB53" s="32"/>
      <c r="AC53" s="32"/>
    </row>
    <row r="54" spans="1:29" s="35" customFormat="1" ht="27" customHeight="1" x14ac:dyDescent="0.25">
      <c r="A54" s="32">
        <v>2014</v>
      </c>
      <c r="B54" s="32" t="s">
        <v>165</v>
      </c>
      <c r="C54" s="32" t="s">
        <v>23</v>
      </c>
      <c r="D54" s="32"/>
      <c r="E54" s="32"/>
      <c r="F54" s="32"/>
      <c r="G54" s="32"/>
      <c r="H54" s="32"/>
      <c r="I54" s="32" t="s">
        <v>148</v>
      </c>
      <c r="J54" s="32" t="s">
        <v>149</v>
      </c>
      <c r="K54" s="32" t="s">
        <v>36</v>
      </c>
      <c r="L54" s="32" t="s">
        <v>23</v>
      </c>
      <c r="M54" s="32" t="s">
        <v>147</v>
      </c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AB54" s="32"/>
      <c r="AC54" s="32"/>
    </row>
    <row r="55" spans="1:29" s="35" customFormat="1" ht="27" customHeight="1" x14ac:dyDescent="0.25">
      <c r="A55" s="32">
        <v>2014</v>
      </c>
      <c r="B55" s="32" t="s">
        <v>165</v>
      </c>
      <c r="C55" s="32" t="s">
        <v>23</v>
      </c>
      <c r="D55" s="32"/>
      <c r="E55" s="32"/>
      <c r="F55" s="32"/>
      <c r="G55" s="32"/>
      <c r="H55" s="32"/>
      <c r="I55" s="32" t="s">
        <v>138</v>
      </c>
      <c r="J55" s="32" t="s">
        <v>114</v>
      </c>
      <c r="K55" s="32" t="s">
        <v>36</v>
      </c>
      <c r="L55" s="32" t="s">
        <v>23</v>
      </c>
      <c r="M55" s="32" t="s">
        <v>116</v>
      </c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AB55" s="32"/>
      <c r="AC55" s="32"/>
    </row>
    <row r="56" spans="1:29" s="35" customFormat="1" ht="27" customHeight="1" x14ac:dyDescent="0.25">
      <c r="A56" s="32">
        <v>2014</v>
      </c>
      <c r="B56" s="32" t="s">
        <v>165</v>
      </c>
      <c r="C56" s="32" t="s">
        <v>23</v>
      </c>
      <c r="D56" s="32"/>
      <c r="E56" s="32"/>
      <c r="F56" s="32"/>
      <c r="G56" s="32"/>
      <c r="H56" s="32"/>
      <c r="I56" s="32" t="s">
        <v>150</v>
      </c>
      <c r="J56" s="32" t="s">
        <v>123</v>
      </c>
      <c r="K56" s="32" t="s">
        <v>124</v>
      </c>
      <c r="L56" s="32" t="s">
        <v>151</v>
      </c>
      <c r="M56" s="32" t="s">
        <v>121</v>
      </c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AB56" s="32"/>
      <c r="AC56" s="32"/>
    </row>
    <row r="57" spans="1:29" s="35" customFormat="1" ht="27" customHeight="1" x14ac:dyDescent="0.25">
      <c r="A57" s="32">
        <v>2014</v>
      </c>
      <c r="B57" s="32" t="s">
        <v>165</v>
      </c>
      <c r="C57" s="32" t="s">
        <v>23</v>
      </c>
      <c r="D57" s="32"/>
      <c r="E57" s="32"/>
      <c r="F57" s="32"/>
      <c r="G57" s="32"/>
      <c r="H57" s="32"/>
      <c r="I57" s="32" t="s">
        <v>152</v>
      </c>
      <c r="J57" s="32" t="s">
        <v>153</v>
      </c>
      <c r="K57" s="32" t="s">
        <v>154</v>
      </c>
      <c r="L57" s="32" t="s">
        <v>155</v>
      </c>
      <c r="M57" s="32" t="s">
        <v>115</v>
      </c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AB57" s="32"/>
      <c r="AC57" s="32"/>
    </row>
    <row r="58" spans="1:29" ht="27" customHeight="1" x14ac:dyDescent="0.25">
      <c r="A58" s="35">
        <v>2015</v>
      </c>
      <c r="B58" s="35" t="s">
        <v>167</v>
      </c>
      <c r="C58" s="35" t="s">
        <v>23</v>
      </c>
      <c r="D58" s="35" t="s">
        <v>168</v>
      </c>
      <c r="E58" s="35" t="s">
        <v>169</v>
      </c>
      <c r="F58" s="35" t="s">
        <v>170</v>
      </c>
      <c r="G58" s="35" t="s">
        <v>36</v>
      </c>
      <c r="H58" s="35" t="s">
        <v>171</v>
      </c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</row>
    <row r="59" spans="1:29" ht="27" customHeight="1" x14ac:dyDescent="0.25">
      <c r="A59" s="35">
        <v>2015</v>
      </c>
      <c r="B59" s="35" t="s">
        <v>167</v>
      </c>
      <c r="C59" s="35" t="s">
        <v>23</v>
      </c>
      <c r="D59" s="35"/>
      <c r="E59" s="35" t="s">
        <v>172</v>
      </c>
      <c r="F59" s="35" t="s">
        <v>35</v>
      </c>
      <c r="G59" s="35" t="s">
        <v>36</v>
      </c>
      <c r="H59" s="35" t="s">
        <v>173</v>
      </c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</row>
    <row r="60" spans="1:29" ht="27" customHeight="1" x14ac:dyDescent="0.25">
      <c r="A60" s="35">
        <v>2015</v>
      </c>
      <c r="B60" s="35" t="s">
        <v>167</v>
      </c>
      <c r="C60" s="35" t="s">
        <v>23</v>
      </c>
      <c r="D60" s="35" t="s">
        <v>174</v>
      </c>
      <c r="E60" s="35" t="s">
        <v>175</v>
      </c>
      <c r="F60" s="35" t="s">
        <v>26</v>
      </c>
      <c r="G60" s="35" t="s">
        <v>27</v>
      </c>
      <c r="H60" s="35" t="s">
        <v>59</v>
      </c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</row>
    <row r="61" spans="1:29" ht="27" customHeight="1" x14ac:dyDescent="0.25">
      <c r="A61" s="35">
        <v>2015</v>
      </c>
      <c r="B61" s="35" t="s">
        <v>167</v>
      </c>
      <c r="C61" s="35" t="s">
        <v>23</v>
      </c>
      <c r="D61" s="35" t="s">
        <v>176</v>
      </c>
      <c r="E61" s="35" t="s">
        <v>177</v>
      </c>
      <c r="F61" s="35" t="s">
        <v>26</v>
      </c>
      <c r="G61" s="35" t="s">
        <v>27</v>
      </c>
      <c r="H61" s="35" t="s">
        <v>178</v>
      </c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</row>
    <row r="62" spans="1:29" ht="27" customHeight="1" x14ac:dyDescent="0.25">
      <c r="A62" s="35">
        <v>2015</v>
      </c>
      <c r="B62" s="35" t="s">
        <v>167</v>
      </c>
      <c r="C62" s="35" t="s">
        <v>23</v>
      </c>
      <c r="D62" s="35" t="s">
        <v>179</v>
      </c>
      <c r="E62" s="35" t="s">
        <v>180</v>
      </c>
      <c r="F62" s="35" t="s">
        <v>181</v>
      </c>
      <c r="G62" s="35" t="s">
        <v>36</v>
      </c>
      <c r="H62" s="35" t="s">
        <v>62</v>
      </c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</row>
    <row r="63" spans="1:29" ht="27" customHeight="1" x14ac:dyDescent="0.25">
      <c r="A63" s="35">
        <v>2015</v>
      </c>
      <c r="B63" s="35" t="s">
        <v>167</v>
      </c>
      <c r="C63" s="35" t="s">
        <v>23</v>
      </c>
      <c r="D63" s="35" t="s">
        <v>182</v>
      </c>
      <c r="E63" s="35" t="s">
        <v>183</v>
      </c>
      <c r="F63" s="35" t="s">
        <v>184</v>
      </c>
      <c r="G63" s="35" t="s">
        <v>36</v>
      </c>
      <c r="H63" s="35" t="s">
        <v>62</v>
      </c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</row>
    <row r="64" spans="1:29" ht="27" customHeight="1" x14ac:dyDescent="0.25">
      <c r="A64" s="35">
        <v>2015</v>
      </c>
      <c r="B64" s="35" t="s">
        <v>167</v>
      </c>
      <c r="C64" s="35" t="s">
        <v>23</v>
      </c>
      <c r="D64" s="35" t="s">
        <v>57</v>
      </c>
      <c r="E64" s="35" t="s">
        <v>185</v>
      </c>
      <c r="F64" s="35" t="s">
        <v>26</v>
      </c>
      <c r="G64" s="35" t="s">
        <v>27</v>
      </c>
      <c r="H64" s="35" t="s">
        <v>56</v>
      </c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</row>
    <row r="65" spans="1:27" ht="27" customHeight="1" x14ac:dyDescent="0.25">
      <c r="A65" s="35">
        <v>2015</v>
      </c>
      <c r="B65" s="35" t="s">
        <v>167</v>
      </c>
      <c r="C65" s="35" t="s">
        <v>23</v>
      </c>
      <c r="D65" s="35" t="s">
        <v>186</v>
      </c>
      <c r="E65" s="35" t="s">
        <v>187</v>
      </c>
      <c r="F65" s="35" t="s">
        <v>35</v>
      </c>
      <c r="G65" s="35" t="s">
        <v>36</v>
      </c>
      <c r="H65" s="35" t="s">
        <v>56</v>
      </c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</row>
    <row r="66" spans="1:27" ht="27" customHeight="1" x14ac:dyDescent="0.25">
      <c r="A66" s="35">
        <v>2015</v>
      </c>
      <c r="B66" s="35" t="s">
        <v>167</v>
      </c>
      <c r="C66" s="35" t="s">
        <v>23</v>
      </c>
      <c r="D66" s="35" t="s">
        <v>188</v>
      </c>
      <c r="E66" s="35" t="s">
        <v>189</v>
      </c>
      <c r="F66" s="35" t="s">
        <v>35</v>
      </c>
      <c r="G66" s="35" t="s">
        <v>36</v>
      </c>
      <c r="H66" s="35" t="s">
        <v>190</v>
      </c>
      <c r="I66" s="35"/>
      <c r="J66" s="35"/>
      <c r="K66" s="35"/>
      <c r="L66" s="35"/>
      <c r="M66" s="35"/>
      <c r="N66" s="35"/>
      <c r="O66" s="35"/>
      <c r="P66" s="35"/>
      <c r="Q66" s="35"/>
    </row>
    <row r="67" spans="1:27" ht="27" customHeight="1" x14ac:dyDescent="0.25">
      <c r="A67" s="35">
        <v>2015</v>
      </c>
      <c r="B67" s="35" t="s">
        <v>165</v>
      </c>
      <c r="C67" s="35" t="s">
        <v>23</v>
      </c>
      <c r="D67" s="35"/>
      <c r="E67" s="35"/>
      <c r="F67" s="35"/>
      <c r="G67" s="35"/>
      <c r="H67" s="35"/>
      <c r="I67" s="35" t="s">
        <v>191</v>
      </c>
      <c r="J67" s="35" t="s">
        <v>114</v>
      </c>
      <c r="K67" s="35" t="s">
        <v>36</v>
      </c>
      <c r="L67" s="35" t="s">
        <v>192</v>
      </c>
      <c r="M67" s="35" t="s">
        <v>116</v>
      </c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</row>
    <row r="68" spans="1:27" ht="27" customHeight="1" x14ac:dyDescent="0.25">
      <c r="A68" s="35">
        <v>2015</v>
      </c>
      <c r="B68" s="35" t="s">
        <v>165</v>
      </c>
      <c r="C68" s="35" t="s">
        <v>23</v>
      </c>
      <c r="D68" s="35"/>
      <c r="E68" s="35"/>
      <c r="F68" s="35"/>
      <c r="G68" s="35"/>
      <c r="H68" s="35"/>
      <c r="I68" s="35" t="s">
        <v>193</v>
      </c>
      <c r="J68" s="35" t="s">
        <v>35</v>
      </c>
      <c r="K68" s="35" t="s">
        <v>36</v>
      </c>
      <c r="L68" s="35" t="s">
        <v>194</v>
      </c>
      <c r="M68" s="35" t="s">
        <v>195</v>
      </c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</row>
    <row r="69" spans="1:27" ht="27" customHeight="1" x14ac:dyDescent="0.25">
      <c r="A69" s="35">
        <v>2015</v>
      </c>
      <c r="B69" s="35" t="s">
        <v>165</v>
      </c>
      <c r="C69" s="35" t="s">
        <v>23</v>
      </c>
      <c r="D69" s="35"/>
      <c r="E69" s="35"/>
      <c r="F69" s="35"/>
      <c r="G69" s="35"/>
      <c r="H69" s="35"/>
      <c r="I69" s="35" t="s">
        <v>196</v>
      </c>
      <c r="J69" s="35" t="s">
        <v>26</v>
      </c>
      <c r="K69" s="35" t="s">
        <v>27</v>
      </c>
      <c r="L69" s="35" t="s">
        <v>197</v>
      </c>
      <c r="M69" s="35" t="s">
        <v>116</v>
      </c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</row>
    <row r="70" spans="1:27" ht="27" customHeight="1" x14ac:dyDescent="0.25">
      <c r="A70" s="35">
        <v>2015</v>
      </c>
      <c r="B70" s="35" t="s">
        <v>165</v>
      </c>
      <c r="C70" s="35" t="s">
        <v>23</v>
      </c>
      <c r="D70" s="35"/>
      <c r="E70" s="35"/>
      <c r="F70" s="35"/>
      <c r="G70" s="35"/>
      <c r="H70" s="35"/>
      <c r="I70" s="35" t="s">
        <v>191</v>
      </c>
      <c r="J70" s="35" t="s">
        <v>114</v>
      </c>
      <c r="K70" s="35" t="s">
        <v>36</v>
      </c>
      <c r="L70" s="35" t="s">
        <v>198</v>
      </c>
      <c r="M70" s="35" t="s">
        <v>116</v>
      </c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</row>
    <row r="71" spans="1:27" ht="27" customHeight="1" x14ac:dyDescent="0.25">
      <c r="A71" s="32">
        <v>2015</v>
      </c>
      <c r="B71" s="32" t="s">
        <v>166</v>
      </c>
      <c r="C71" s="32" t="s">
        <v>23</v>
      </c>
      <c r="Q71" s="32" t="s">
        <v>199</v>
      </c>
      <c r="Y71" s="32"/>
      <c r="Z71" s="32"/>
      <c r="AA71" s="32"/>
    </row>
    <row r="72" spans="1:27" ht="27" customHeight="1" x14ac:dyDescent="0.25">
      <c r="A72" s="35">
        <v>2015</v>
      </c>
      <c r="B72" s="35" t="s">
        <v>200</v>
      </c>
      <c r="C72" s="35" t="s">
        <v>23</v>
      </c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 t="s">
        <v>80</v>
      </c>
      <c r="O72" s="35" t="s">
        <v>98</v>
      </c>
      <c r="P72" s="35" t="s">
        <v>99</v>
      </c>
      <c r="Q72" s="35"/>
      <c r="R72" s="35"/>
      <c r="S72" s="35"/>
      <c r="T72" s="35"/>
      <c r="U72" s="35"/>
      <c r="V72" s="35"/>
      <c r="W72" s="35"/>
      <c r="X72" s="35"/>
    </row>
    <row r="73" spans="1:27" ht="27" customHeight="1" x14ac:dyDescent="0.25">
      <c r="A73" s="35">
        <v>2015</v>
      </c>
      <c r="B73" s="35" t="s">
        <v>200</v>
      </c>
      <c r="C73" s="35" t="s">
        <v>23</v>
      </c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 t="s">
        <v>201</v>
      </c>
      <c r="O73" s="35" t="s">
        <v>123</v>
      </c>
      <c r="P73" s="35" t="s">
        <v>124</v>
      </c>
      <c r="Q73" s="35"/>
      <c r="R73" s="35"/>
      <c r="S73" s="35"/>
      <c r="T73" s="35"/>
      <c r="U73" s="35"/>
      <c r="V73" s="35"/>
      <c r="W73" s="35"/>
      <c r="X73" s="35"/>
    </row>
    <row r="74" spans="1:27" ht="27" customHeight="1" x14ac:dyDescent="0.25">
      <c r="A74" s="32">
        <v>2016</v>
      </c>
      <c r="B74" s="35" t="s">
        <v>167</v>
      </c>
      <c r="C74" s="32" t="s">
        <v>23</v>
      </c>
      <c r="D74" s="32" t="s">
        <v>209</v>
      </c>
      <c r="E74" s="32" t="s">
        <v>210</v>
      </c>
      <c r="G74" s="32" t="s">
        <v>211</v>
      </c>
      <c r="H74" s="32" t="s">
        <v>178</v>
      </c>
      <c r="Y74" s="32"/>
      <c r="Z74" s="32"/>
      <c r="AA74" s="32"/>
    </row>
    <row r="75" spans="1:27" ht="27" customHeight="1" x14ac:dyDescent="0.25">
      <c r="A75" s="32">
        <v>2016</v>
      </c>
      <c r="B75" s="35" t="s">
        <v>167</v>
      </c>
      <c r="C75" s="32" t="s">
        <v>23</v>
      </c>
      <c r="D75" s="32" t="s">
        <v>212</v>
      </c>
      <c r="E75" s="32" t="s">
        <v>213</v>
      </c>
      <c r="H75" s="32" t="s">
        <v>214</v>
      </c>
      <c r="Y75" s="32"/>
      <c r="Z75" s="32"/>
      <c r="AA75" s="32"/>
    </row>
    <row r="76" spans="1:27" ht="27" customHeight="1" x14ac:dyDescent="0.25">
      <c r="A76" s="32">
        <v>2016</v>
      </c>
      <c r="B76" s="35" t="s">
        <v>167</v>
      </c>
      <c r="C76" s="32" t="s">
        <v>23</v>
      </c>
      <c r="D76" s="32" t="s">
        <v>186</v>
      </c>
      <c r="E76" s="32" t="s">
        <v>187</v>
      </c>
      <c r="F76" s="32" t="s">
        <v>35</v>
      </c>
      <c r="G76" s="32" t="s">
        <v>36</v>
      </c>
      <c r="H76" s="32" t="s">
        <v>56</v>
      </c>
      <c r="Y76" s="32"/>
      <c r="Z76" s="32"/>
      <c r="AA76" s="32"/>
    </row>
    <row r="77" spans="1:27" ht="27" customHeight="1" x14ac:dyDescent="0.25">
      <c r="A77" s="32">
        <v>2016</v>
      </c>
      <c r="B77" s="35" t="s">
        <v>167</v>
      </c>
      <c r="C77" s="32" t="s">
        <v>23</v>
      </c>
      <c r="D77" s="32" t="s">
        <v>215</v>
      </c>
      <c r="E77" s="32" t="s">
        <v>216</v>
      </c>
      <c r="F77" s="32" t="s">
        <v>217</v>
      </c>
      <c r="G77" s="32" t="s">
        <v>36</v>
      </c>
      <c r="H77" s="32" t="s">
        <v>49</v>
      </c>
      <c r="Y77" s="32"/>
      <c r="Z77" s="32"/>
      <c r="AA77" s="32"/>
    </row>
    <row r="78" spans="1:27" ht="27" customHeight="1" x14ac:dyDescent="0.25">
      <c r="A78" s="32">
        <v>2016</v>
      </c>
      <c r="B78" s="35" t="s">
        <v>167</v>
      </c>
      <c r="C78" s="32" t="s">
        <v>23</v>
      </c>
      <c r="D78" s="32" t="s">
        <v>218</v>
      </c>
      <c r="E78" s="32" t="s">
        <v>219</v>
      </c>
      <c r="F78" s="32" t="s">
        <v>35</v>
      </c>
      <c r="G78" s="32" t="s">
        <v>36</v>
      </c>
      <c r="H78" s="32" t="s">
        <v>62</v>
      </c>
      <c r="Y78" s="32"/>
      <c r="Z78" s="32"/>
      <c r="AA78" s="32"/>
    </row>
    <row r="79" spans="1:27" ht="27" customHeight="1" x14ac:dyDescent="0.25">
      <c r="A79" s="32">
        <v>2016</v>
      </c>
      <c r="B79" s="35" t="s">
        <v>167</v>
      </c>
      <c r="C79" s="32" t="s">
        <v>23</v>
      </c>
      <c r="D79" s="32" t="s">
        <v>220</v>
      </c>
      <c r="E79" s="32" t="s">
        <v>221</v>
      </c>
      <c r="F79" s="32" t="s">
        <v>222</v>
      </c>
      <c r="G79" s="32" t="s">
        <v>41</v>
      </c>
      <c r="H79" s="32" t="s">
        <v>223</v>
      </c>
      <c r="Y79" s="32"/>
      <c r="Z79" s="32"/>
      <c r="AA79" s="32"/>
    </row>
    <row r="80" spans="1:27" ht="27" customHeight="1" x14ac:dyDescent="0.25">
      <c r="A80" s="32">
        <v>2016</v>
      </c>
      <c r="B80" s="35" t="s">
        <v>167</v>
      </c>
      <c r="C80" s="32" t="s">
        <v>23</v>
      </c>
      <c r="D80" s="32" t="s">
        <v>224</v>
      </c>
      <c r="E80" s="32" t="s">
        <v>225</v>
      </c>
      <c r="F80" s="32" t="s">
        <v>226</v>
      </c>
      <c r="G80" s="32" t="s">
        <v>227</v>
      </c>
      <c r="H80" s="32" t="s">
        <v>53</v>
      </c>
      <c r="Y80" s="32"/>
      <c r="Z80" s="32"/>
      <c r="AA80" s="32"/>
    </row>
    <row r="81" spans="1:27" ht="27" customHeight="1" x14ac:dyDescent="0.25">
      <c r="A81" s="32">
        <v>2016</v>
      </c>
      <c r="B81" s="35" t="s">
        <v>167</v>
      </c>
      <c r="C81" s="32" t="s">
        <v>23</v>
      </c>
      <c r="D81" s="32" t="s">
        <v>228</v>
      </c>
      <c r="E81" s="32" t="s">
        <v>229</v>
      </c>
      <c r="F81" s="32" t="s">
        <v>35</v>
      </c>
      <c r="G81" s="32" t="s">
        <v>36</v>
      </c>
      <c r="H81" s="32" t="s">
        <v>230</v>
      </c>
      <c r="Y81" s="32"/>
      <c r="Z81" s="32"/>
      <c r="AA81" s="32"/>
    </row>
    <row r="82" spans="1:27" ht="27" customHeight="1" x14ac:dyDescent="0.25">
      <c r="A82" s="32">
        <v>2016</v>
      </c>
      <c r="B82" s="35" t="s">
        <v>167</v>
      </c>
      <c r="C82" s="32" t="s">
        <v>23</v>
      </c>
      <c r="D82" s="32" t="s">
        <v>231</v>
      </c>
      <c r="E82" s="32" t="s">
        <v>232</v>
      </c>
      <c r="F82" s="32" t="s">
        <v>233</v>
      </c>
      <c r="G82" s="32" t="s">
        <v>36</v>
      </c>
      <c r="H82" s="32" t="s">
        <v>173</v>
      </c>
      <c r="Y82" s="32"/>
      <c r="Z82" s="32"/>
      <c r="AA82" s="32"/>
    </row>
    <row r="83" spans="1:27" ht="27" customHeight="1" x14ac:dyDescent="0.25">
      <c r="A83" s="32">
        <v>2016</v>
      </c>
      <c r="B83" s="32" t="s">
        <v>165</v>
      </c>
      <c r="C83" s="32" t="s">
        <v>23</v>
      </c>
      <c r="I83" s="32" t="s">
        <v>138</v>
      </c>
      <c r="J83" s="32" t="s">
        <v>114</v>
      </c>
      <c r="K83" s="32" t="s">
        <v>36</v>
      </c>
      <c r="L83" s="32" t="s">
        <v>23</v>
      </c>
      <c r="M83" s="32" t="s">
        <v>116</v>
      </c>
      <c r="Y83" s="32"/>
      <c r="Z83" s="32"/>
      <c r="AA83" s="32"/>
    </row>
    <row r="84" spans="1:27" ht="27" customHeight="1" x14ac:dyDescent="0.25">
      <c r="A84" s="32">
        <v>2016</v>
      </c>
      <c r="B84" s="32" t="s">
        <v>165</v>
      </c>
      <c r="C84" s="32" t="s">
        <v>23</v>
      </c>
      <c r="I84" s="32" t="s">
        <v>234</v>
      </c>
      <c r="J84" s="32" t="s">
        <v>235</v>
      </c>
      <c r="K84" s="32" t="s">
        <v>236</v>
      </c>
      <c r="L84" s="32" t="s">
        <v>23</v>
      </c>
      <c r="M84" s="32" t="s">
        <v>116</v>
      </c>
      <c r="Y84" s="32"/>
      <c r="Z84" s="32"/>
      <c r="AA84" s="32"/>
    </row>
    <row r="85" spans="1:27" ht="27" customHeight="1" x14ac:dyDescent="0.25">
      <c r="A85" s="32">
        <v>2016</v>
      </c>
      <c r="B85" s="32" t="s">
        <v>165</v>
      </c>
      <c r="C85" s="32" t="s">
        <v>23</v>
      </c>
      <c r="I85" s="32" t="s">
        <v>237</v>
      </c>
      <c r="J85" s="32" t="s">
        <v>238</v>
      </c>
      <c r="K85" s="32" t="s">
        <v>227</v>
      </c>
      <c r="L85" s="32" t="s">
        <v>239</v>
      </c>
      <c r="M85" s="32" t="s">
        <v>115</v>
      </c>
      <c r="Y85" s="32"/>
      <c r="Z85" s="32"/>
      <c r="AA85" s="32"/>
    </row>
    <row r="86" spans="1:27" ht="27" customHeight="1" x14ac:dyDescent="0.25">
      <c r="A86" s="32">
        <v>2016</v>
      </c>
      <c r="B86" s="32" t="s">
        <v>165</v>
      </c>
      <c r="C86" s="32" t="s">
        <v>23</v>
      </c>
      <c r="I86" s="32" t="s">
        <v>234</v>
      </c>
      <c r="J86" s="32" t="s">
        <v>235</v>
      </c>
      <c r="K86" s="32" t="s">
        <v>236</v>
      </c>
      <c r="L86" s="32" t="s">
        <v>111</v>
      </c>
      <c r="M86" s="32" t="s">
        <v>112</v>
      </c>
      <c r="Y86" s="32"/>
      <c r="Z86" s="32"/>
      <c r="AA86" s="32"/>
    </row>
    <row r="87" spans="1:27" ht="27" customHeight="1" x14ac:dyDescent="0.25">
      <c r="A87" s="32">
        <v>2016</v>
      </c>
      <c r="B87" s="32" t="s">
        <v>165</v>
      </c>
      <c r="C87" s="32" t="s">
        <v>23</v>
      </c>
      <c r="I87" s="32" t="s">
        <v>240</v>
      </c>
      <c r="J87" s="32" t="s">
        <v>26</v>
      </c>
      <c r="K87" s="32" t="s">
        <v>27</v>
      </c>
      <c r="L87" s="32" t="s">
        <v>111</v>
      </c>
      <c r="M87" s="32" t="s">
        <v>112</v>
      </c>
      <c r="Y87" s="32"/>
      <c r="Z87" s="32"/>
      <c r="AA87" s="32"/>
    </row>
    <row r="88" spans="1:27" ht="27" customHeight="1" x14ac:dyDescent="0.25">
      <c r="A88" s="32">
        <v>2016</v>
      </c>
      <c r="B88" s="32" t="s">
        <v>165</v>
      </c>
      <c r="C88" s="32" t="s">
        <v>23</v>
      </c>
      <c r="I88" s="32" t="s">
        <v>241</v>
      </c>
      <c r="J88" s="32" t="s">
        <v>242</v>
      </c>
      <c r="K88" s="32" t="s">
        <v>243</v>
      </c>
      <c r="L88" s="32" t="s">
        <v>244</v>
      </c>
      <c r="M88" s="32" t="s">
        <v>245</v>
      </c>
      <c r="Y88" s="32"/>
      <c r="Z88" s="32"/>
      <c r="AA88" s="32"/>
    </row>
    <row r="89" spans="1:27" ht="27" customHeight="1" x14ac:dyDescent="0.25">
      <c r="A89" s="32">
        <v>2016</v>
      </c>
      <c r="B89" s="32" t="s">
        <v>165</v>
      </c>
      <c r="C89" s="32" t="s">
        <v>23</v>
      </c>
      <c r="I89" s="32" t="s">
        <v>246</v>
      </c>
      <c r="J89" s="32" t="s">
        <v>79</v>
      </c>
      <c r="K89" s="32" t="s">
        <v>36</v>
      </c>
      <c r="L89" s="32" t="s">
        <v>247</v>
      </c>
      <c r="M89" s="32" t="s">
        <v>248</v>
      </c>
      <c r="Y89" s="32"/>
      <c r="Z89" s="32"/>
      <c r="AA89" s="32"/>
    </row>
    <row r="90" spans="1:27" ht="27" customHeight="1" x14ac:dyDescent="0.25">
      <c r="A90" s="32">
        <v>2016</v>
      </c>
      <c r="B90" s="32" t="s">
        <v>249</v>
      </c>
      <c r="C90" s="32" t="s">
        <v>23</v>
      </c>
      <c r="T90" s="32" t="s">
        <v>250</v>
      </c>
      <c r="U90" s="32" t="s">
        <v>251</v>
      </c>
      <c r="V90" s="32" t="s">
        <v>252</v>
      </c>
      <c r="W90" s="32" t="s">
        <v>253</v>
      </c>
      <c r="X90" s="32" t="s">
        <v>254</v>
      </c>
      <c r="Z90" s="32"/>
      <c r="AA90" s="32"/>
    </row>
    <row r="91" spans="1:27" ht="27" customHeight="1" x14ac:dyDescent="0.25">
      <c r="A91" s="32">
        <v>2016</v>
      </c>
      <c r="B91" s="32" t="s">
        <v>200</v>
      </c>
      <c r="C91" s="32" t="s">
        <v>23</v>
      </c>
      <c r="N91" s="32" t="s">
        <v>255</v>
      </c>
      <c r="O91" s="32" t="s">
        <v>26</v>
      </c>
      <c r="P91" s="32" t="s">
        <v>27</v>
      </c>
      <c r="Y91" s="32"/>
      <c r="Z91" s="32"/>
      <c r="AA91" s="32"/>
    </row>
    <row r="92" spans="1:27" ht="27" customHeight="1" x14ac:dyDescent="0.25">
      <c r="A92" s="32">
        <v>2016</v>
      </c>
      <c r="B92" s="32" t="s">
        <v>200</v>
      </c>
      <c r="C92" s="32" t="s">
        <v>23</v>
      </c>
      <c r="N92" s="32" t="s">
        <v>256</v>
      </c>
      <c r="O92" s="32" t="s">
        <v>84</v>
      </c>
      <c r="P92" s="32" t="s">
        <v>85</v>
      </c>
      <c r="Y92" s="32"/>
      <c r="Z92" s="32"/>
      <c r="AA92" s="32"/>
    </row>
  </sheetData>
  <autoFilter ref="A1:Z92">
    <sortState ref="A2:Z92">
      <sortCondition ref="A1:A92"/>
    </sortState>
  </autoFilter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Overview</vt:lpstr>
      <vt:lpstr>Employment</vt:lpstr>
      <vt:lpstr>Post-Graduate Internship</vt:lpstr>
      <vt:lpstr>Graduate-Med-Law School</vt:lpstr>
      <vt:lpstr>Volunteer or Service Programs</vt:lpstr>
      <vt:lpstr>Fellowship-Scholarship-Grant</vt:lpstr>
      <vt:lpstr>ALL DATA - Theology</vt:lpstr>
    </vt:vector>
  </TitlesOfParts>
  <Company>Boston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Cochrane</dc:creator>
  <cp:lastModifiedBy>Career Campus-Time Center</cp:lastModifiedBy>
  <cp:lastPrinted>2016-08-31T17:37:56Z</cp:lastPrinted>
  <dcterms:created xsi:type="dcterms:W3CDTF">2015-08-03T16:56:01Z</dcterms:created>
  <dcterms:modified xsi:type="dcterms:W3CDTF">2017-09-14T15:31:29Z</dcterms:modified>
</cp:coreProperties>
</file>