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_2016 Finalized Majors\"/>
    </mc:Choice>
  </mc:AlternateContent>
  <bookViews>
    <workbookView xWindow="0" yWindow="0" windowWidth="20490" windowHeight="7755" tabRatio="900"/>
  </bookViews>
  <sheets>
    <sheet name="Overview" sheetId="7" r:id="rId1"/>
    <sheet name="Employment" sheetId="17" r:id="rId2"/>
    <sheet name="Post-Graduate Internship" sheetId="9" r:id="rId3"/>
    <sheet name="Graduate-Law-Med School" sheetId="18" r:id="rId4"/>
    <sheet name="Volunteer or Service Program" sheetId="19" r:id="rId5"/>
    <sheet name="Fellowship-Scholarship-Grant" sheetId="12" r:id="rId6"/>
    <sheet name="Military" sheetId="16" r:id="rId7"/>
    <sheet name="All Data_Islamic Civ &amp; Society" sheetId="1" r:id="rId8"/>
  </sheets>
  <definedNames>
    <definedName name="_xlnm._FilterDatabase" localSheetId="7" hidden="1">'All Data_Islamic Civ &amp; Society'!$A$1:$Z$21</definedName>
  </definedNames>
  <calcPr calcId="162913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A9" i="7" l="1"/>
</calcChain>
</file>

<file path=xl/sharedStrings.xml><?xml version="1.0" encoding="utf-8"?>
<sst xmlns="http://schemas.openxmlformats.org/spreadsheetml/2006/main" count="385" uniqueCount="124">
  <si>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</si>
  <si>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</si>
  <si>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</si>
  <si>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</si>
  <si>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</si>
  <si>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</si>
  <si>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</si>
  <si>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</si>
  <si>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</si>
  <si>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</si>
  <si>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</si>
  <si>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</si>
  <si>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</si>
  <si>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</si>
  <si>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</si>
  <si>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</si>
  <si>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</si>
  <si>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</si>
  <si>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</si>
  <si>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</si>
  <si>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</si>
  <si>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</si>
  <si>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Islamic Civ &amp; Society</t>
  </si>
  <si>
    <t>Ensign</t>
  </si>
  <si>
    <t>United States Navy</t>
  </si>
  <si>
    <t>Coronado</t>
  </si>
  <si>
    <t>CA</t>
  </si>
  <si>
    <t>Government (Federal)</t>
  </si>
  <si>
    <t>Business Analyst</t>
  </si>
  <si>
    <t>Deloitte Consulting</t>
  </si>
  <si>
    <t>Boston</t>
  </si>
  <si>
    <t>MA</t>
  </si>
  <si>
    <t>Consulting</t>
  </si>
  <si>
    <t>English Language Improvement Advisor</t>
  </si>
  <si>
    <t>Peace Corps</t>
  </si>
  <si>
    <t>Addis Ababa</t>
  </si>
  <si>
    <t>Ethiopia</t>
  </si>
  <si>
    <t>Allocation Analyst</t>
  </si>
  <si>
    <t>The TJX Companies Inc.</t>
  </si>
  <si>
    <t>Framingham</t>
  </si>
  <si>
    <t>Retail</t>
  </si>
  <si>
    <t>Corps Member</t>
  </si>
  <si>
    <t>Teach For America</t>
  </si>
  <si>
    <t>Washington</t>
  </si>
  <si>
    <t>DC</t>
  </si>
  <si>
    <t>Education (Early Childhood)</t>
  </si>
  <si>
    <t>Military Intelligence</t>
  </si>
  <si>
    <t>United States Army</t>
  </si>
  <si>
    <t>AZ</t>
  </si>
  <si>
    <t>Military</t>
  </si>
  <si>
    <t>Associate</t>
  </si>
  <si>
    <t>Gerson Lehrman Group</t>
  </si>
  <si>
    <t>Austin</t>
  </si>
  <si>
    <t>TX</t>
  </si>
  <si>
    <t>Communications Assistant</t>
  </si>
  <si>
    <t>Saratoga</t>
  </si>
  <si>
    <t>NY</t>
  </si>
  <si>
    <t>Tom Wolf for Governor</t>
  </si>
  <si>
    <t>Philadelphia</t>
  </si>
  <si>
    <t>PA</t>
  </si>
  <si>
    <t>Participating in a fellowship, scholarship, grant, etc.</t>
  </si>
  <si>
    <t>Fulbright Fellowship</t>
  </si>
  <si>
    <t>The Jordan Times</t>
  </si>
  <si>
    <t>Amman</t>
  </si>
  <si>
    <t>Jordan</t>
  </si>
  <si>
    <t>University of Southern California</t>
  </si>
  <si>
    <t>Los Angeles</t>
  </si>
  <si>
    <t>International Studies and Islamic Civilizations and Societies</t>
  </si>
  <si>
    <t>J.D.</t>
  </si>
  <si>
    <t>Grand Total</t>
  </si>
  <si>
    <t>Not Specified</t>
  </si>
  <si>
    <t>Response Count</t>
  </si>
  <si>
    <t>Employers: Hiring BC Graduates</t>
  </si>
  <si>
    <t>Graduate/Law/Medical School</t>
  </si>
  <si>
    <t>Post-Graduate Internships</t>
  </si>
  <si>
    <t>Fellowships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</si>
  <si>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</si>
  <si>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</si>
  <si>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</si>
  <si>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Major: Islamic Civilization &amp; Society</t>
  </si>
  <si>
    <t>Employment full time</t>
  </si>
  <si>
    <t>Participating in a post-graduation internship</t>
  </si>
  <si>
    <t>Enrollment in a program of continuing education</t>
  </si>
  <si>
    <t>Litigation Paralegal</t>
  </si>
  <si>
    <t>Cleary Gottlieb Steen and Hamilton</t>
  </si>
  <si>
    <t>Law and Legal Services</t>
  </si>
  <si>
    <t>Paralegal</t>
  </si>
  <si>
    <t>Zalkind Duncan and Bernstein</t>
  </si>
  <si>
    <t>Boston College Graduate School of Arts and Sciences</t>
  </si>
  <si>
    <t>Chestnut Hill</t>
  </si>
  <si>
    <t>Middle Eastern Studies</t>
  </si>
  <si>
    <t>M.A.</t>
  </si>
  <si>
    <t>Participating in a volunteer or service program</t>
  </si>
  <si>
    <t>AmeriCorps</t>
  </si>
  <si>
    <t>New York</t>
  </si>
  <si>
    <t>Serving in the U.S. military</t>
  </si>
  <si>
    <t>Navy</t>
  </si>
  <si>
    <t>Student Submarine Warfare Officer</t>
  </si>
  <si>
    <t>Military Service Branch</t>
  </si>
  <si>
    <t>Military Rank</t>
  </si>
  <si>
    <t xml:space="preserve">Employer </t>
  </si>
  <si>
    <t>Class Years</t>
  </si>
  <si>
    <t>Fellowship Site</t>
  </si>
  <si>
    <t>Volunteer or Service Program</t>
  </si>
  <si>
    <t>Military Branch</t>
  </si>
  <si>
    <t>Program of Study</t>
  </si>
  <si>
    <t>Fellowship Position Title</t>
  </si>
  <si>
    <t>Intelligence Analyst</t>
  </si>
  <si>
    <t>Cardinal Point Strategies</t>
  </si>
  <si>
    <t>Hamilton</t>
  </si>
  <si>
    <t>NJ</t>
  </si>
  <si>
    <t>Haley House</t>
  </si>
  <si>
    <t xml:space="preserve">Auxiliares de Conversación </t>
  </si>
  <si>
    <t xml:space="preserve">Alcázar de San Juan </t>
  </si>
  <si>
    <t xml:space="preserve">Spain </t>
  </si>
  <si>
    <t>Belanger School of Nursing</t>
  </si>
  <si>
    <t>Schenectady</t>
  </si>
  <si>
    <t>Nursing</t>
  </si>
  <si>
    <t>Other</t>
  </si>
  <si>
    <t>2012-2016</t>
  </si>
  <si>
    <t>2014-2016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</si>
  <si>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Islamic Civilization &amp; Society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</si>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</sst>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NumberForma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5" borderId="0" xfId="0" applyFill="1"/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39"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618.999673726852" createdVersion="4" refreshedVersion="4" minRefreshableVersion="3" recordCount="16">
  <cacheSource type="worksheet">
    <worksheetSource ref="A1:Z17" sheet="All Data_Islamic Civ &amp; Society"/>
  </cacheSource>
  <cacheFields count="25">
    <cacheField name="Class Year" numFmtId="0">
      <sharedItems containsSemiMixedTypes="0" containsString="0" containsNumber="1" containsInteger="1" minValue="2012" maxValue="2015"/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Blank="1" count="2">
        <m/>
        <s v="Ameri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Nav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iah" refreshedDate="42852.541218634258" createdVersion="4" refreshedVersion="4" minRefreshableVersion="3" recordCount="20">
  <cacheSource type="worksheet">
    <worksheetSource ref="A1:Z21" sheet="All Data_Islamic Civ &amp; Societ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fellowship, scholarship, grant, etc."/>
        <s v="Participating in a post-graduation internship"/>
        <s v="Enrollment in a program of continuing education"/>
        <s v="Participating in a volunteer or service program"/>
        <s v="Serving in the U.S. military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12">
        <s v="United States Navy"/>
        <s v="Gerson Lehrman Group"/>
        <m/>
        <s v="Deloitte Consulting"/>
        <s v="Peace Corps"/>
        <s v="The TJX Companies Inc."/>
        <s v="Teach For America"/>
        <s v="United States Army"/>
        <s v="Not Specified"/>
        <s v="Cleary Gottlieb Steen and Hamilton"/>
        <s v="Zalkind Duncan and Bernstein"/>
        <s v="Cardinal Point Strategies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4">
        <m/>
        <s v="University of Southern California"/>
        <s v="Boston College Graduate School of Arts and Sciences"/>
        <s v="Belanger School of Nursing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4">
        <m/>
        <s v="AmeriCorps"/>
        <s v="Haley House"/>
        <s v="Auxiliares de Conversación 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2">
        <m/>
        <s v="Tom Wolf for Governor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2">
        <m/>
        <s v="The Jordan Times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/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2012"/>
    <s v="Employment full time"/>
    <s v="Islamic Civ &amp; Society"/>
    <s v="Ensign"/>
    <s v="United States Navy"/>
    <s v="Coronado"/>
    <s v="CA"/>
    <s v="Government (Federal)"/>
    <m/>
    <m/>
    <m/>
    <m/>
    <m/>
    <x v="0"/>
    <m/>
    <m/>
    <m/>
    <m/>
    <m/>
    <m/>
    <m/>
    <m/>
    <m/>
    <x v="0"/>
    <m/>
  </r>
  <r>
    <n v="2012"/>
    <s v="Employment full time"/>
    <s v="Islamic Civ &amp; Society"/>
    <s v="Associate"/>
    <s v="Gerson Lehrman Group"/>
    <s v="Austin"/>
    <s v="TX"/>
    <s v="Consulting"/>
    <m/>
    <m/>
    <m/>
    <m/>
    <m/>
    <x v="0"/>
    <m/>
    <m/>
    <m/>
    <m/>
    <m/>
    <m/>
    <m/>
    <m/>
    <m/>
    <x v="0"/>
    <m/>
  </r>
  <r>
    <n v="2012"/>
    <s v="Participating in a fellowship, scholarship, grant, etc."/>
    <s v="Islamic Civ &amp; Society"/>
    <m/>
    <m/>
    <m/>
    <m/>
    <m/>
    <m/>
    <m/>
    <m/>
    <m/>
    <m/>
    <x v="0"/>
    <m/>
    <m/>
    <m/>
    <m/>
    <m/>
    <s v="Fulbright Fellowship"/>
    <s v="The Jordan Times"/>
    <s v="Amman"/>
    <s v="Jordan"/>
    <x v="0"/>
    <m/>
  </r>
  <r>
    <n v="2013"/>
    <s v="Employment full time"/>
    <s v="Islamic Civ &amp; Society"/>
    <s v="Business Analyst"/>
    <s v="Deloitte Consulting"/>
    <s v="Boston"/>
    <s v="MA"/>
    <s v="Consulting"/>
    <m/>
    <m/>
    <m/>
    <m/>
    <m/>
    <x v="0"/>
    <m/>
    <m/>
    <m/>
    <m/>
    <m/>
    <m/>
    <m/>
    <m/>
    <m/>
    <x v="0"/>
    <m/>
  </r>
  <r>
    <n v="2013"/>
    <s v="Employment full time"/>
    <s v="Islamic Civ &amp; Society"/>
    <s v="English Language Improvement Advisor"/>
    <s v="Peace Corps"/>
    <s v="Addis Ababa"/>
    <s v="Ethiopia"/>
    <s v="Government (Federal)"/>
    <m/>
    <m/>
    <m/>
    <m/>
    <m/>
    <x v="0"/>
    <m/>
    <m/>
    <m/>
    <m/>
    <m/>
    <m/>
    <m/>
    <m/>
    <m/>
    <x v="0"/>
    <m/>
  </r>
  <r>
    <n v="2013"/>
    <s v="Employment full time"/>
    <s v="Islamic Civ &amp; Society"/>
    <s v="Allocation Analyst"/>
    <s v="The TJX Companies Inc."/>
    <s v="Framingham"/>
    <s v="MA"/>
    <s v="Retail"/>
    <m/>
    <m/>
    <m/>
    <m/>
    <m/>
    <x v="0"/>
    <m/>
    <m/>
    <m/>
    <m/>
    <m/>
    <m/>
    <m/>
    <m/>
    <m/>
    <x v="0"/>
    <m/>
  </r>
  <r>
    <n v="2014"/>
    <s v="Employment full time"/>
    <s v="Islamic Civ &amp; Society"/>
    <s v="Corps Member"/>
    <s v="Teach For America"/>
    <s v="Washington"/>
    <s v="DC"/>
    <s v="Education (Early Childhood)"/>
    <m/>
    <m/>
    <m/>
    <m/>
    <m/>
    <x v="0"/>
    <m/>
    <m/>
    <m/>
    <m/>
    <m/>
    <m/>
    <m/>
    <m/>
    <m/>
    <x v="0"/>
    <m/>
  </r>
  <r>
    <n v="2014"/>
    <s v="Employment full time"/>
    <s v="Islamic Civ &amp; Society"/>
    <s v="Military Intelligence"/>
    <s v="United States Army"/>
    <m/>
    <s v="AZ"/>
    <s v="Military"/>
    <m/>
    <m/>
    <m/>
    <m/>
    <m/>
    <x v="0"/>
    <m/>
    <m/>
    <m/>
    <m/>
    <m/>
    <m/>
    <m/>
    <m/>
    <m/>
    <x v="0"/>
    <m/>
  </r>
  <r>
    <n v="2014"/>
    <s v="Employment full time"/>
    <s v="Islamic Civ &amp; Society"/>
    <s v="Communications Assistant"/>
    <m/>
    <s v="Saratoga"/>
    <s v="NY"/>
    <s v="Consulting"/>
    <m/>
    <m/>
    <m/>
    <m/>
    <m/>
    <x v="0"/>
    <m/>
    <m/>
    <m/>
    <m/>
    <m/>
    <m/>
    <m/>
    <m/>
    <m/>
    <x v="0"/>
    <m/>
  </r>
  <r>
    <n v="2014"/>
    <s v="Participating in a post-graduation internship"/>
    <s v="Islamic Civ &amp; Society"/>
    <m/>
    <m/>
    <m/>
    <m/>
    <m/>
    <m/>
    <m/>
    <m/>
    <m/>
    <m/>
    <x v="0"/>
    <m/>
    <m/>
    <s v="Tom Wolf for Governor"/>
    <s v="Philadelphia"/>
    <s v="PA"/>
    <m/>
    <m/>
    <m/>
    <m/>
    <x v="0"/>
    <m/>
  </r>
  <r>
    <n v="2014"/>
    <s v="Enrollment in a program of continuing education"/>
    <s v="Islamic Civ &amp; Society"/>
    <m/>
    <m/>
    <m/>
    <m/>
    <m/>
    <s v="University of Southern California"/>
    <s v="Los Angeles"/>
    <s v="CA"/>
    <s v="International Studies and Islamic Civilizations and Societies"/>
    <s v="J.D."/>
    <x v="0"/>
    <m/>
    <m/>
    <m/>
    <m/>
    <m/>
    <m/>
    <m/>
    <m/>
    <m/>
    <x v="0"/>
    <m/>
  </r>
  <r>
    <n v="2015"/>
    <s v="Employment full time"/>
    <s v="Islamic Civ &amp; Society"/>
    <s v="Litigation Paralegal"/>
    <s v="Cleary Gottlieb Steen and Hamilton"/>
    <s v="Boston"/>
    <s v="MA"/>
    <s v="Law and Legal Services"/>
    <m/>
    <m/>
    <m/>
    <m/>
    <m/>
    <x v="0"/>
    <m/>
    <m/>
    <m/>
    <m/>
    <m/>
    <m/>
    <m/>
    <m/>
    <m/>
    <x v="0"/>
    <m/>
  </r>
  <r>
    <n v="2015"/>
    <s v="Employment full time"/>
    <s v="Islamic Civ &amp; Society"/>
    <s v="Paralegal"/>
    <s v="Zalkind Duncan and Bernstein"/>
    <s v="Boston"/>
    <s v="MA"/>
    <s v="Law and Legal Services"/>
    <m/>
    <m/>
    <m/>
    <m/>
    <m/>
    <x v="0"/>
    <m/>
    <m/>
    <m/>
    <m/>
    <m/>
    <m/>
    <m/>
    <m/>
    <m/>
    <x v="0"/>
    <m/>
  </r>
  <r>
    <n v="2015"/>
    <s v="Enrollment in a program of continuing education"/>
    <s v="Islamic Civ &amp; Society"/>
    <m/>
    <m/>
    <m/>
    <m/>
    <m/>
    <s v="Boston College Graduate School of Arts and Sciences"/>
    <s v="Chestnut Hill"/>
    <s v="MA"/>
    <s v="Middle Eastern Studies"/>
    <s v="M.A."/>
    <x v="0"/>
    <m/>
    <m/>
    <m/>
    <m/>
    <m/>
    <m/>
    <m/>
    <m/>
    <m/>
    <x v="0"/>
    <m/>
  </r>
  <r>
    <n v="2015"/>
    <s v="Participating in a volunteer or service program"/>
    <s v="Islamic Civ &amp; Society"/>
    <m/>
    <m/>
    <m/>
    <m/>
    <m/>
    <m/>
    <m/>
    <m/>
    <m/>
    <m/>
    <x v="1"/>
    <s v="New York"/>
    <s v="NY"/>
    <m/>
    <m/>
    <m/>
    <m/>
    <m/>
    <m/>
    <m/>
    <x v="0"/>
    <m/>
  </r>
  <r>
    <n v="2015"/>
    <s v="Serving in the U.S. military"/>
    <s v="Islamic Civ &amp; Society"/>
    <m/>
    <m/>
    <m/>
    <m/>
    <m/>
    <m/>
    <m/>
    <m/>
    <m/>
    <m/>
    <x v="0"/>
    <m/>
    <m/>
    <m/>
    <m/>
    <m/>
    <m/>
    <m/>
    <m/>
    <m/>
    <x v="1"/>
    <s v="Student Submarine Warfare Officer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x v="0"/>
    <s v="Islamic Civ &amp; Society"/>
    <s v="Ensign"/>
    <x v="0"/>
    <s v="Coronado"/>
    <s v="CA"/>
    <s v="Government (Federal)"/>
    <x v="0"/>
    <m/>
    <m/>
    <m/>
    <m/>
    <x v="0"/>
    <m/>
    <m/>
    <x v="0"/>
    <m/>
    <m/>
    <m/>
    <x v="0"/>
    <m/>
    <m/>
    <m/>
    <m/>
    <m/>
  </r>
  <r>
    <x v="0"/>
    <x v="0"/>
    <s v="Islamic Civ &amp; Society"/>
    <s v="Associate"/>
    <x v="1"/>
    <s v="Austin"/>
    <s v="TX"/>
    <s v="Consulting"/>
    <x v="0"/>
    <m/>
    <m/>
    <m/>
    <m/>
    <x v="0"/>
    <m/>
    <m/>
    <x v="0"/>
    <m/>
    <m/>
    <m/>
    <x v="0"/>
    <m/>
    <m/>
    <m/>
    <m/>
    <m/>
  </r>
  <r>
    <x v="0"/>
    <x v="1"/>
    <s v="Islamic Civ &amp; Society"/>
    <m/>
    <x v="2"/>
    <m/>
    <m/>
    <m/>
    <x v="0"/>
    <m/>
    <m/>
    <m/>
    <m/>
    <x v="0"/>
    <m/>
    <m/>
    <x v="0"/>
    <m/>
    <m/>
    <s v="Fulbright Fellowship"/>
    <x v="1"/>
    <m/>
    <s v="Amman"/>
    <s v="Jordan"/>
    <m/>
    <m/>
  </r>
  <r>
    <x v="1"/>
    <x v="0"/>
    <s v="Islamic Civ &amp; Society"/>
    <s v="Business Analyst"/>
    <x v="3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Islamic Civ &amp; Society"/>
    <s v="English Language Improvement Advisor"/>
    <x v="4"/>
    <s v="Addis Ababa"/>
    <s v="Ethiopia"/>
    <s v="Government (Federal)"/>
    <x v="0"/>
    <m/>
    <m/>
    <m/>
    <m/>
    <x v="0"/>
    <m/>
    <m/>
    <x v="0"/>
    <m/>
    <m/>
    <m/>
    <x v="0"/>
    <m/>
    <m/>
    <m/>
    <m/>
    <m/>
  </r>
  <r>
    <x v="1"/>
    <x v="0"/>
    <s v="Islamic Civ &amp; Society"/>
    <s v="Allocation Analyst"/>
    <x v="5"/>
    <s v="Framingham"/>
    <s v="MA"/>
    <s v="Retail"/>
    <x v="0"/>
    <m/>
    <m/>
    <m/>
    <m/>
    <x v="0"/>
    <m/>
    <m/>
    <x v="0"/>
    <m/>
    <m/>
    <m/>
    <x v="0"/>
    <m/>
    <m/>
    <m/>
    <m/>
    <m/>
  </r>
  <r>
    <x v="2"/>
    <x v="0"/>
    <s v="Islamic Civ &amp; Society"/>
    <s v="Corps Member"/>
    <x v="6"/>
    <s v="Washington"/>
    <s v="DC"/>
    <s v="Education (Early Childhood)"/>
    <x v="0"/>
    <m/>
    <m/>
    <m/>
    <m/>
    <x v="0"/>
    <m/>
    <m/>
    <x v="0"/>
    <m/>
    <m/>
    <m/>
    <x v="0"/>
    <m/>
    <m/>
    <m/>
    <m/>
    <m/>
  </r>
  <r>
    <x v="2"/>
    <x v="0"/>
    <s v="Islamic Civ &amp; Society"/>
    <s v="Military Intelligence"/>
    <x v="7"/>
    <m/>
    <s v="AZ"/>
    <s v="Military"/>
    <x v="0"/>
    <m/>
    <m/>
    <m/>
    <m/>
    <x v="0"/>
    <m/>
    <m/>
    <x v="0"/>
    <m/>
    <m/>
    <m/>
    <x v="0"/>
    <m/>
    <m/>
    <m/>
    <m/>
    <m/>
  </r>
  <r>
    <x v="2"/>
    <x v="0"/>
    <s v="Islamic Civ &amp; Society"/>
    <s v="Communications Assistant"/>
    <x v="8"/>
    <s v="Saratoga"/>
    <s v="NY"/>
    <s v="Consulting"/>
    <x v="0"/>
    <m/>
    <m/>
    <m/>
    <m/>
    <x v="0"/>
    <m/>
    <m/>
    <x v="0"/>
    <m/>
    <m/>
    <m/>
    <x v="0"/>
    <m/>
    <m/>
    <m/>
    <m/>
    <m/>
  </r>
  <r>
    <x v="2"/>
    <x v="2"/>
    <s v="Islamic Civ &amp; Society"/>
    <m/>
    <x v="2"/>
    <m/>
    <m/>
    <m/>
    <x v="0"/>
    <m/>
    <m/>
    <m/>
    <m/>
    <x v="0"/>
    <m/>
    <m/>
    <x v="1"/>
    <s v="Philadelphia"/>
    <s v="PA"/>
    <m/>
    <x v="0"/>
    <m/>
    <m/>
    <m/>
    <m/>
    <m/>
  </r>
  <r>
    <x v="2"/>
    <x v="3"/>
    <s v="Islamic Civ &amp; Society"/>
    <m/>
    <x v="2"/>
    <m/>
    <m/>
    <m/>
    <x v="1"/>
    <s v="Los Angeles"/>
    <s v="CA"/>
    <s v="International Studies and Islamic Civilizations and Societies"/>
    <s v="J.D."/>
    <x v="0"/>
    <m/>
    <m/>
    <x v="0"/>
    <m/>
    <m/>
    <m/>
    <x v="0"/>
    <m/>
    <m/>
    <m/>
    <m/>
    <m/>
  </r>
  <r>
    <x v="3"/>
    <x v="0"/>
    <s v="Islamic Civ &amp; Society"/>
    <s v="Litigation Paralegal"/>
    <x v="9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Islamic Civ &amp; Society"/>
    <s v="Paralegal"/>
    <x v="10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3"/>
    <s v="Islamic Civ &amp; Society"/>
    <m/>
    <x v="2"/>
    <m/>
    <m/>
    <m/>
    <x v="2"/>
    <s v="Chestnut Hill"/>
    <s v="MA"/>
    <s v="Middle Eastern Studies"/>
    <s v="M.A."/>
    <x v="0"/>
    <m/>
    <m/>
    <x v="0"/>
    <m/>
    <m/>
    <m/>
    <x v="0"/>
    <m/>
    <m/>
    <m/>
    <m/>
    <m/>
  </r>
  <r>
    <x v="3"/>
    <x v="4"/>
    <s v="Islamic Civ &amp; Society"/>
    <m/>
    <x v="2"/>
    <m/>
    <m/>
    <m/>
    <x v="0"/>
    <m/>
    <m/>
    <m/>
    <m/>
    <x v="1"/>
    <s v="New York"/>
    <s v="NY"/>
    <x v="0"/>
    <m/>
    <m/>
    <m/>
    <x v="0"/>
    <m/>
    <m/>
    <m/>
    <m/>
    <m/>
  </r>
  <r>
    <x v="3"/>
    <x v="5"/>
    <s v="Islamic Civ &amp; Society"/>
    <m/>
    <x v="2"/>
    <m/>
    <m/>
    <m/>
    <x v="0"/>
    <m/>
    <m/>
    <m/>
    <m/>
    <x v="0"/>
    <m/>
    <m/>
    <x v="0"/>
    <m/>
    <m/>
    <m/>
    <x v="0"/>
    <m/>
    <m/>
    <m/>
    <s v="Navy"/>
    <s v="Student Submarine Warfare Officer"/>
  </r>
  <r>
    <x v="4"/>
    <x v="0"/>
    <s v="Islamic Civ &amp; Society"/>
    <s v="Intelligence Analyst"/>
    <x v="11"/>
    <s v="Hamilton"/>
    <s v="NJ"/>
    <s v="Consulting"/>
    <x v="0"/>
    <m/>
    <m/>
    <m/>
    <m/>
    <x v="0"/>
    <m/>
    <m/>
    <x v="0"/>
    <m/>
    <m/>
    <m/>
    <x v="0"/>
    <m/>
    <m/>
    <m/>
    <m/>
    <m/>
  </r>
  <r>
    <x v="4"/>
    <x v="4"/>
    <s v="Islamic Civ &amp; Society"/>
    <m/>
    <x v="2"/>
    <m/>
    <m/>
    <m/>
    <x v="0"/>
    <m/>
    <m/>
    <m/>
    <m/>
    <x v="2"/>
    <s v="Boston"/>
    <s v="MA"/>
    <x v="0"/>
    <m/>
    <m/>
    <m/>
    <x v="0"/>
    <m/>
    <m/>
    <m/>
    <m/>
    <m/>
  </r>
  <r>
    <x v="4"/>
    <x v="4"/>
    <s v="Islamic Civ &amp; Society"/>
    <m/>
    <x v="2"/>
    <m/>
    <m/>
    <m/>
    <x v="0"/>
    <m/>
    <m/>
    <m/>
    <m/>
    <x v="3"/>
    <s v="Alcázar de San Juan "/>
    <s v="Spain "/>
    <x v="0"/>
    <m/>
    <m/>
    <m/>
    <x v="0"/>
    <m/>
    <m/>
    <m/>
    <m/>
    <m/>
  </r>
  <r>
    <x v="4"/>
    <x v="3"/>
    <s v="Islamic Civ &amp; Society"/>
    <m/>
    <x v="2"/>
    <m/>
    <m/>
    <m/>
    <x v="3"/>
    <s v="Schenectady"/>
    <s v="NY"/>
    <s v="Nursing"/>
    <s v="Other"/>
    <x v="0"/>
    <m/>
    <m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22:E26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5">
        <item x="3"/>
        <item x="2"/>
        <item x="1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8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8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9" firstHeaderRow="1" firstDataRow="1" firstDataCol="1"/>
  <pivotFields count="26">
    <pivotField showAll="0"/>
    <pivotField axis="axisRow" showAll="0">
      <items count="7">
        <item x="0"/>
        <item x="3"/>
        <item x="1"/>
        <item x="2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 ">
  <location ref="A19:B31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13">
        <item x="11"/>
        <item x="9"/>
        <item x="3"/>
        <item x="1"/>
        <item x="8"/>
        <item x="4"/>
        <item x="6"/>
        <item x="5"/>
        <item x="7"/>
        <item x="0"/>
        <item x="1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Response Count" fld="2" subtotal="count" baseField="4" baseItem="0"/>
  </dataFields>
  <formats count="5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4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">
  <location ref="G22:H24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2">
    <i>
      <x/>
    </i>
    <i t="grand">
      <x/>
    </i>
  </rowItems>
  <colItems count="1">
    <i/>
  </colItems>
  <dataFields count="1">
    <dataField name="Response Count" fld="2" subtotal="count" baseField="20" baseItem="0"/>
  </dataFields>
  <formats count="6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field="20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Military Branch">
  <location ref="G29:H31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3"/>
  </rowFields>
  <rowItems count="2">
    <i>
      <x/>
    </i>
    <i t="grand">
      <x/>
    </i>
  </rowItems>
  <colItems count="1">
    <i/>
  </colItems>
  <dataFields count="1">
    <dataField name="Response Count" fld="23" subtotal="count" baseField="23" baseItem="0"/>
  </dataFields>
  <formats count="2">
    <format dxfId="22">
      <pivotArea type="all" dataOnly="0" outline="0" fieldPosition="0"/>
    </format>
    <format dxfId="21">
      <pivotArea field="23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s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Volunteer Site">
  <location ref="G13:H1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5">
        <item x="1"/>
        <item h="1"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Response Count" fld="13" subtotal="count" baseField="13" baseItem="0"/>
  </dataFields>
  <formats count="6">
    <format dxfId="33">
      <pivotArea type="all" dataOnly="0" outline="0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field="13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ternship Site">
  <location ref="D13:E15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Response Count" fld="2" subtotal="count" baseField="16" baseItem="0"/>
  </dataFields>
  <formats count="5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6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2" totalsRowShown="0">
  <autoFilter ref="A1:H12"/>
  <sortState ref="A2:Z12">
    <sortCondition descending="1" ref="A1:A12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" totalsRowShown="0">
  <autoFilter ref="A1:F2"/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4" totalsRowShown="0">
  <autoFilter ref="A1:H4"/>
  <sortState ref="A2:Z4">
    <sortCondition descending="1" ref="A1:A4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4" totalsRowShown="0">
  <autoFilter ref="A1:F4"/>
  <sortState ref="A2:Z4">
    <sortCondition descending="1" ref="A1:A4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G2" totalsRowShown="0">
  <autoFilter ref="A1:G2"/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:E2" totalsRowShown="0">
  <autoFilter ref="A1:E2"/>
  <tableColumns count="5">
    <tableColumn id="1" name="Class Year"/>
    <tableColumn id="2" name="First Destination Activity"/>
    <tableColumn id="3" name="Major"/>
    <tableColumn id="24" name="Military Service Branch"/>
    <tableColumn id="25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tabSelected="1" zoomScale="101" zoomScaleNormal="101" workbookViewId="0">
      <selection sqref="A1:B1"/>
    </sheetView>
  </sheetViews>
  <sheetFormatPr defaultRowHeight="15" x14ac:dyDescent="0.25"/>
  <cols>
    <col min="1" max="1" width="33.140625" customWidth="1"/>
    <col min="2" max="2" width="26.42578125" customWidth="1"/>
    <col min="3" max="3" width="4.5703125" customWidth="1"/>
    <col min="4" max="4" width="48.42578125" customWidth="1"/>
    <col min="5" max="5" width="19.85546875" bestFit="1" customWidth="1"/>
    <col min="6" max="6" width="3.85546875" customWidth="1"/>
    <col min="7" max="7" width="25.85546875" bestFit="1" customWidth="1"/>
    <col min="8" max="8" width="19.85546875" bestFit="1" customWidth="1"/>
    <col min="9" max="9" width="3.5703125" customWidth="1"/>
    <col min="10" max="10" width="13.140625" bestFit="1" customWidth="1"/>
    <col min="11" max="11" width="30" bestFit="1" customWidth="1"/>
  </cols>
  <sheetData>
    <row r="1" spans="1:9" ht="26.25" x14ac:dyDescent="0.25">
      <c r="A1" s="29" t="s">
        <v>79</v>
      </c>
      <c r="B1" s="30"/>
      <c r="C1" s="32"/>
      <c r="D1" s="23" t="s">
        <v>122</v>
      </c>
      <c r="E1" s="24"/>
      <c r="F1" s="24"/>
      <c r="G1" s="24"/>
      <c r="H1" s="25"/>
      <c r="I1" s="32"/>
    </row>
    <row r="2" spans="1:9" ht="21" x14ac:dyDescent="0.35">
      <c r="A2" s="31" t="s">
        <v>76</v>
      </c>
      <c r="B2" s="31"/>
      <c r="C2" s="32"/>
      <c r="D2" s="10" t="s">
        <v>1</v>
      </c>
      <c r="E2" s="10" t="s">
        <v>71</v>
      </c>
      <c r="F2" s="32"/>
      <c r="G2" s="10" t="s">
        <v>101</v>
      </c>
      <c r="H2" s="10" t="s">
        <v>71</v>
      </c>
      <c r="I2" s="32"/>
    </row>
    <row r="3" spans="1:9" ht="15" customHeight="1" x14ac:dyDescent="0.25">
      <c r="A3" s="15" t="s">
        <v>121</v>
      </c>
      <c r="B3" s="16"/>
      <c r="C3" s="32"/>
      <c r="D3" s="1" t="s">
        <v>80</v>
      </c>
      <c r="E3" s="2">
        <v>11</v>
      </c>
      <c r="F3" s="32"/>
      <c r="G3" s="1">
        <v>2012</v>
      </c>
      <c r="H3" s="2">
        <v>3</v>
      </c>
      <c r="I3" s="32"/>
    </row>
    <row r="4" spans="1:9" x14ac:dyDescent="0.25">
      <c r="A4" s="17"/>
      <c r="B4" s="18"/>
      <c r="C4" s="32"/>
      <c r="D4" s="1" t="s">
        <v>82</v>
      </c>
      <c r="E4" s="2">
        <v>3</v>
      </c>
      <c r="F4" s="32"/>
      <c r="G4" s="1">
        <v>2013</v>
      </c>
      <c r="H4" s="2">
        <v>3</v>
      </c>
      <c r="I4" s="32"/>
    </row>
    <row r="5" spans="1:9" x14ac:dyDescent="0.25">
      <c r="A5" s="17"/>
      <c r="B5" s="18"/>
      <c r="C5" s="32"/>
      <c r="D5" s="1" t="s">
        <v>60</v>
      </c>
      <c r="E5" s="2">
        <v>1</v>
      </c>
      <c r="F5" s="32"/>
      <c r="G5" s="1">
        <v>2014</v>
      </c>
      <c r="H5" s="2">
        <v>5</v>
      </c>
      <c r="I5" s="32"/>
    </row>
    <row r="6" spans="1:9" x14ac:dyDescent="0.25">
      <c r="A6" s="17"/>
      <c r="B6" s="18"/>
      <c r="C6" s="32"/>
      <c r="D6" s="1" t="s">
        <v>81</v>
      </c>
      <c r="E6" s="2">
        <v>1</v>
      </c>
      <c r="F6" s="32"/>
      <c r="G6" s="1">
        <v>2015</v>
      </c>
      <c r="H6" s="2">
        <v>5</v>
      </c>
      <c r="I6" s="32"/>
    </row>
    <row r="7" spans="1:9" x14ac:dyDescent="0.25">
      <c r="A7" s="17"/>
      <c r="B7" s="18"/>
      <c r="C7" s="32"/>
      <c r="D7" s="1" t="s">
        <v>92</v>
      </c>
      <c r="E7" s="2">
        <v>3</v>
      </c>
      <c r="F7" s="32"/>
      <c r="G7" s="1">
        <v>2016</v>
      </c>
      <c r="H7" s="2">
        <v>4</v>
      </c>
      <c r="I7" s="32"/>
    </row>
    <row r="8" spans="1:9" x14ac:dyDescent="0.25">
      <c r="A8" s="17"/>
      <c r="B8" s="18"/>
      <c r="C8" s="32"/>
      <c r="D8" s="1" t="s">
        <v>95</v>
      </c>
      <c r="E8" s="2">
        <v>1</v>
      </c>
      <c r="F8" s="32"/>
      <c r="G8" s="1" t="s">
        <v>69</v>
      </c>
      <c r="H8" s="2">
        <v>20</v>
      </c>
      <c r="I8" s="32"/>
    </row>
    <row r="9" spans="1:9" ht="17.25" x14ac:dyDescent="0.25">
      <c r="A9" s="11" t="str">
        <f>HYPERLINK("http://www.bc.edu/offices/irpa/ir/heoa/placement_education_of_grads.html", "Click for full reports")</f>
        <v>Click for full reports</v>
      </c>
      <c r="B9" s="12"/>
      <c r="C9" s="32"/>
      <c r="D9" s="1" t="s">
        <v>69</v>
      </c>
      <c r="E9" s="2">
        <v>20</v>
      </c>
      <c r="F9" s="32"/>
      <c r="G9" s="32"/>
      <c r="H9" s="32"/>
      <c r="I9" s="32"/>
    </row>
    <row r="10" spans="1:9" ht="17.25" x14ac:dyDescent="0.3">
      <c r="A10" s="13" t="s">
        <v>77</v>
      </c>
      <c r="B10" s="14"/>
      <c r="C10" s="32"/>
      <c r="D10" s="32"/>
      <c r="E10" s="32"/>
      <c r="F10" s="32"/>
      <c r="G10" s="32"/>
      <c r="H10" s="32"/>
      <c r="I10" s="32"/>
    </row>
    <row r="11" spans="1:9" ht="23.25" x14ac:dyDescent="0.35">
      <c r="A11" s="15" t="s">
        <v>78</v>
      </c>
      <c r="B11" s="16"/>
      <c r="C11" s="32"/>
      <c r="D11" s="21" t="s">
        <v>74</v>
      </c>
      <c r="E11" s="21"/>
      <c r="F11" s="32"/>
      <c r="G11" s="27" t="s">
        <v>103</v>
      </c>
      <c r="H11" s="27"/>
      <c r="I11" s="32"/>
    </row>
    <row r="12" spans="1:9" ht="21" x14ac:dyDescent="0.35">
      <c r="A12" s="17"/>
      <c r="B12" s="18"/>
      <c r="C12" s="32"/>
      <c r="D12" s="22">
        <v>2014</v>
      </c>
      <c r="E12" s="26"/>
      <c r="F12" s="32"/>
      <c r="G12" s="22" t="s">
        <v>123</v>
      </c>
      <c r="H12" s="22"/>
      <c r="I12" s="32"/>
    </row>
    <row r="13" spans="1:9" ht="18.75" x14ac:dyDescent="0.25">
      <c r="A13" s="17"/>
      <c r="B13" s="18"/>
      <c r="C13" s="32"/>
      <c r="D13" s="10" t="s">
        <v>15</v>
      </c>
      <c r="E13" s="10" t="s">
        <v>71</v>
      </c>
      <c r="F13" s="32"/>
      <c r="G13" s="3" t="s">
        <v>12</v>
      </c>
      <c r="H13" s="10" t="s">
        <v>71</v>
      </c>
      <c r="I13" s="32"/>
    </row>
    <row r="14" spans="1:9" x14ac:dyDescent="0.25">
      <c r="A14" s="19"/>
      <c r="B14" s="20"/>
      <c r="C14" s="32"/>
      <c r="D14" s="1" t="s">
        <v>57</v>
      </c>
      <c r="E14" s="2">
        <v>1</v>
      </c>
      <c r="F14" s="32"/>
      <c r="G14" s="1" t="s">
        <v>93</v>
      </c>
      <c r="H14" s="2">
        <v>1</v>
      </c>
      <c r="I14" s="32"/>
    </row>
    <row r="15" spans="1:9" ht="18" customHeight="1" x14ac:dyDescent="0.25">
      <c r="A15" s="28"/>
      <c r="B15" s="28"/>
      <c r="C15" s="32"/>
      <c r="D15" s="1" t="s">
        <v>69</v>
      </c>
      <c r="E15" s="2">
        <v>1</v>
      </c>
      <c r="F15" s="32"/>
      <c r="G15" s="1" t="s">
        <v>111</v>
      </c>
      <c r="H15" s="2">
        <v>1</v>
      </c>
      <c r="I15" s="32"/>
    </row>
    <row r="16" spans="1:9" x14ac:dyDescent="0.25">
      <c r="A16" s="32"/>
      <c r="B16" s="32"/>
      <c r="C16" s="32"/>
      <c r="D16" s="32"/>
      <c r="E16" s="32"/>
      <c r="F16" s="32"/>
      <c r="G16" s="1" t="s">
        <v>112</v>
      </c>
      <c r="H16" s="2">
        <v>1</v>
      </c>
      <c r="I16" s="32"/>
    </row>
    <row r="17" spans="1:9" ht="23.25" x14ac:dyDescent="0.35">
      <c r="A17" s="21" t="s">
        <v>72</v>
      </c>
      <c r="B17" s="21"/>
      <c r="C17" s="32"/>
      <c r="D17" s="32"/>
      <c r="E17" s="32"/>
      <c r="F17" s="32"/>
      <c r="G17" s="1" t="s">
        <v>69</v>
      </c>
      <c r="H17" s="2">
        <v>3</v>
      </c>
      <c r="I17" s="32"/>
    </row>
    <row r="18" spans="1:9" ht="21" x14ac:dyDescent="0.35">
      <c r="A18" s="22" t="s">
        <v>119</v>
      </c>
      <c r="B18" s="26"/>
      <c r="C18" s="32"/>
      <c r="D18" s="32"/>
      <c r="E18" s="32"/>
      <c r="F18" s="32"/>
      <c r="G18" s="32"/>
      <c r="H18" s="32"/>
      <c r="I18" s="32"/>
    </row>
    <row r="19" spans="1:9" ht="18.75" x14ac:dyDescent="0.25">
      <c r="A19" s="10" t="s">
        <v>100</v>
      </c>
      <c r="B19" s="10" t="s">
        <v>71</v>
      </c>
      <c r="C19" s="32"/>
      <c r="D19" s="32"/>
      <c r="E19" s="32"/>
      <c r="F19" s="32"/>
      <c r="G19" s="32"/>
      <c r="H19" s="32"/>
      <c r="I19" s="32"/>
    </row>
    <row r="20" spans="1:9" ht="23.25" x14ac:dyDescent="0.35">
      <c r="A20" s="1" t="s">
        <v>108</v>
      </c>
      <c r="B20" s="2">
        <v>1</v>
      </c>
      <c r="C20" s="32"/>
      <c r="D20" s="21" t="s">
        <v>73</v>
      </c>
      <c r="E20" s="21"/>
      <c r="F20" s="32"/>
      <c r="G20" s="21" t="s">
        <v>75</v>
      </c>
      <c r="H20" s="21"/>
      <c r="I20" s="32"/>
    </row>
    <row r="21" spans="1:9" ht="21" x14ac:dyDescent="0.35">
      <c r="A21" s="1" t="s">
        <v>84</v>
      </c>
      <c r="B21" s="2">
        <v>1</v>
      </c>
      <c r="C21" s="32"/>
      <c r="D21" s="22" t="s">
        <v>120</v>
      </c>
      <c r="E21" s="22"/>
      <c r="F21" s="32"/>
      <c r="G21" s="22">
        <v>2012</v>
      </c>
      <c r="H21" s="22"/>
      <c r="I21" s="32"/>
    </row>
    <row r="22" spans="1:9" ht="18.75" x14ac:dyDescent="0.25">
      <c r="A22" s="1" t="s">
        <v>29</v>
      </c>
      <c r="B22" s="2">
        <v>1</v>
      </c>
      <c r="C22" s="32"/>
      <c r="D22" s="3" t="s">
        <v>8</v>
      </c>
      <c r="E22" s="10" t="s">
        <v>71</v>
      </c>
      <c r="F22" s="32"/>
      <c r="G22" s="10" t="s">
        <v>102</v>
      </c>
      <c r="H22" s="10" t="s">
        <v>71</v>
      </c>
      <c r="I22" s="32"/>
    </row>
    <row r="23" spans="1:9" x14ac:dyDescent="0.25">
      <c r="A23" s="1" t="s">
        <v>51</v>
      </c>
      <c r="B23" s="2">
        <v>1</v>
      </c>
      <c r="C23" s="32"/>
      <c r="D23" s="1" t="s">
        <v>115</v>
      </c>
      <c r="E23" s="2">
        <v>1</v>
      </c>
      <c r="F23" s="32"/>
      <c r="G23" s="1" t="s">
        <v>62</v>
      </c>
      <c r="H23" s="2">
        <v>1</v>
      </c>
      <c r="I23" s="32"/>
    </row>
    <row r="24" spans="1:9" x14ac:dyDescent="0.25">
      <c r="A24" s="1" t="s">
        <v>70</v>
      </c>
      <c r="B24" s="2">
        <v>1</v>
      </c>
      <c r="C24" s="32"/>
      <c r="D24" s="1" t="s">
        <v>88</v>
      </c>
      <c r="E24" s="2">
        <v>1</v>
      </c>
      <c r="F24" s="32"/>
      <c r="G24" s="1" t="s">
        <v>69</v>
      </c>
      <c r="H24" s="2">
        <v>1</v>
      </c>
      <c r="I24" s="32"/>
    </row>
    <row r="25" spans="1:9" x14ac:dyDescent="0.25">
      <c r="A25" s="1" t="s">
        <v>34</v>
      </c>
      <c r="B25" s="2">
        <v>1</v>
      </c>
      <c r="C25" s="32"/>
      <c r="D25" s="1" t="s">
        <v>65</v>
      </c>
      <c r="E25" s="2">
        <v>1</v>
      </c>
      <c r="F25" s="32"/>
      <c r="G25" s="32"/>
      <c r="H25" s="32"/>
      <c r="I25" s="32"/>
    </row>
    <row r="26" spans="1:9" x14ac:dyDescent="0.25">
      <c r="A26" s="1" t="s">
        <v>42</v>
      </c>
      <c r="B26" s="2">
        <v>1</v>
      </c>
      <c r="C26" s="32"/>
      <c r="D26" s="1" t="s">
        <v>69</v>
      </c>
      <c r="E26" s="2">
        <v>3</v>
      </c>
      <c r="F26" s="32"/>
      <c r="G26" s="32"/>
      <c r="H26" s="32"/>
      <c r="I26" s="32"/>
    </row>
    <row r="27" spans="1:9" ht="23.25" x14ac:dyDescent="0.35">
      <c r="A27" s="1" t="s">
        <v>38</v>
      </c>
      <c r="B27" s="2">
        <v>1</v>
      </c>
      <c r="C27" s="32"/>
      <c r="D27" s="32"/>
      <c r="E27" s="32"/>
      <c r="F27" s="32"/>
      <c r="G27" s="21" t="s">
        <v>49</v>
      </c>
      <c r="H27" s="21"/>
      <c r="I27" s="32"/>
    </row>
    <row r="28" spans="1:9" ht="21" x14ac:dyDescent="0.35">
      <c r="A28" s="1" t="s">
        <v>47</v>
      </c>
      <c r="B28" s="2">
        <v>1</v>
      </c>
      <c r="C28" s="32"/>
      <c r="D28" s="32"/>
      <c r="E28" s="32"/>
      <c r="F28" s="32"/>
      <c r="G28" s="22">
        <v>2015</v>
      </c>
      <c r="H28" s="22"/>
      <c r="I28" s="32"/>
    </row>
    <row r="29" spans="1:9" ht="18.75" x14ac:dyDescent="0.25">
      <c r="A29" s="1" t="s">
        <v>24</v>
      </c>
      <c r="B29" s="2">
        <v>1</v>
      </c>
      <c r="C29" s="32"/>
      <c r="D29" s="32"/>
      <c r="E29" s="32"/>
      <c r="F29" s="32"/>
      <c r="G29" s="3" t="s">
        <v>104</v>
      </c>
      <c r="H29" s="4" t="s">
        <v>71</v>
      </c>
      <c r="I29" s="32"/>
    </row>
    <row r="30" spans="1:9" x14ac:dyDescent="0.25">
      <c r="A30" s="1" t="s">
        <v>87</v>
      </c>
      <c r="B30" s="2">
        <v>1</v>
      </c>
      <c r="C30" s="32"/>
      <c r="D30" s="32"/>
      <c r="E30" s="32"/>
      <c r="F30" s="32"/>
      <c r="G30" s="1" t="s">
        <v>96</v>
      </c>
      <c r="H30" s="5">
        <v>1</v>
      </c>
      <c r="I30" s="32"/>
    </row>
    <row r="31" spans="1:9" x14ac:dyDescent="0.25">
      <c r="A31" s="1" t="s">
        <v>69</v>
      </c>
      <c r="B31" s="2">
        <v>11</v>
      </c>
      <c r="C31" s="32"/>
      <c r="D31" s="32"/>
      <c r="E31" s="32"/>
      <c r="F31" s="32"/>
      <c r="G31" s="1" t="s">
        <v>69</v>
      </c>
      <c r="H31" s="5">
        <v>1</v>
      </c>
      <c r="I31" s="32"/>
    </row>
    <row r="32" spans="1:9" x14ac:dyDescent="0.25">
      <c r="A32" s="32"/>
      <c r="B32" s="32"/>
      <c r="C32" s="32"/>
      <c r="D32" s="32"/>
      <c r="E32" s="32"/>
      <c r="F32" s="32"/>
      <c r="G32" s="32"/>
      <c r="H32" s="32"/>
      <c r="I32" s="32"/>
    </row>
  </sheetData>
  <mergeCells count="20">
    <mergeCell ref="A3:B8"/>
    <mergeCell ref="D1:H1"/>
    <mergeCell ref="D20:E20"/>
    <mergeCell ref="D21:E21"/>
    <mergeCell ref="D11:E11"/>
    <mergeCell ref="D12:E12"/>
    <mergeCell ref="G20:H20"/>
    <mergeCell ref="G21:H21"/>
    <mergeCell ref="G11:H11"/>
    <mergeCell ref="G12:H12"/>
    <mergeCell ref="A15:B15"/>
    <mergeCell ref="A17:B17"/>
    <mergeCell ref="A18:B18"/>
    <mergeCell ref="A1:B1"/>
    <mergeCell ref="A2:B2"/>
    <mergeCell ref="A9:B9"/>
    <mergeCell ref="A10:B10"/>
    <mergeCell ref="A11:B14"/>
    <mergeCell ref="G27:H27"/>
    <mergeCell ref="G28:H28"/>
  </mergeCell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80</v>
      </c>
      <c r="C2" t="s">
        <v>22</v>
      </c>
      <c r="D2" t="s">
        <v>107</v>
      </c>
      <c r="E2" t="s">
        <v>108</v>
      </c>
      <c r="F2" t="s">
        <v>109</v>
      </c>
      <c r="G2" t="s">
        <v>110</v>
      </c>
      <c r="H2" t="s">
        <v>32</v>
      </c>
    </row>
    <row r="3" spans="1:8" x14ac:dyDescent="0.25">
      <c r="A3">
        <v>2015</v>
      </c>
      <c r="B3" t="s">
        <v>80</v>
      </c>
      <c r="C3" t="s">
        <v>22</v>
      </c>
      <c r="D3" t="s">
        <v>83</v>
      </c>
      <c r="E3" t="s">
        <v>84</v>
      </c>
      <c r="F3" t="s">
        <v>30</v>
      </c>
      <c r="G3" t="s">
        <v>31</v>
      </c>
      <c r="H3" t="s">
        <v>85</v>
      </c>
    </row>
    <row r="4" spans="1:8" x14ac:dyDescent="0.25">
      <c r="A4">
        <v>2015</v>
      </c>
      <c r="B4" t="s">
        <v>80</v>
      </c>
      <c r="C4" t="s">
        <v>22</v>
      </c>
      <c r="D4" t="s">
        <v>86</v>
      </c>
      <c r="E4" t="s">
        <v>87</v>
      </c>
      <c r="F4" t="s">
        <v>30</v>
      </c>
      <c r="G4" t="s">
        <v>31</v>
      </c>
      <c r="H4" t="s">
        <v>85</v>
      </c>
    </row>
    <row r="5" spans="1:8" x14ac:dyDescent="0.25">
      <c r="A5">
        <v>2014</v>
      </c>
      <c r="B5" t="s">
        <v>80</v>
      </c>
      <c r="C5" t="s">
        <v>22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</row>
    <row r="6" spans="1:8" x14ac:dyDescent="0.25">
      <c r="A6">
        <v>2014</v>
      </c>
      <c r="B6" t="s">
        <v>80</v>
      </c>
      <c r="C6" t="s">
        <v>22</v>
      </c>
      <c r="D6" t="s">
        <v>46</v>
      </c>
      <c r="E6" t="s">
        <v>47</v>
      </c>
      <c r="G6" t="s">
        <v>48</v>
      </c>
      <c r="H6" t="s">
        <v>49</v>
      </c>
    </row>
    <row r="7" spans="1:8" x14ac:dyDescent="0.25">
      <c r="A7">
        <v>2014</v>
      </c>
      <c r="B7" t="s">
        <v>80</v>
      </c>
      <c r="C7" t="s">
        <v>22</v>
      </c>
      <c r="D7" t="s">
        <v>54</v>
      </c>
      <c r="E7" t="s">
        <v>70</v>
      </c>
      <c r="F7" t="s">
        <v>55</v>
      </c>
      <c r="G7" t="s">
        <v>56</v>
      </c>
      <c r="H7" t="s">
        <v>32</v>
      </c>
    </row>
    <row r="8" spans="1:8" x14ac:dyDescent="0.25">
      <c r="A8">
        <v>2013</v>
      </c>
      <c r="B8" t="s">
        <v>80</v>
      </c>
      <c r="C8" t="s">
        <v>22</v>
      </c>
      <c r="D8" t="s">
        <v>28</v>
      </c>
      <c r="E8" t="s">
        <v>29</v>
      </c>
      <c r="F8" t="s">
        <v>30</v>
      </c>
      <c r="G8" t="s">
        <v>31</v>
      </c>
      <c r="H8" t="s">
        <v>32</v>
      </c>
    </row>
    <row r="9" spans="1:8" x14ac:dyDescent="0.25">
      <c r="A9">
        <v>2013</v>
      </c>
      <c r="B9" t="s">
        <v>80</v>
      </c>
      <c r="C9" t="s">
        <v>22</v>
      </c>
      <c r="D9" t="s">
        <v>33</v>
      </c>
      <c r="E9" t="s">
        <v>34</v>
      </c>
      <c r="F9" t="s">
        <v>35</v>
      </c>
      <c r="G9" t="s">
        <v>36</v>
      </c>
      <c r="H9" t="s">
        <v>27</v>
      </c>
    </row>
    <row r="10" spans="1:8" x14ac:dyDescent="0.25">
      <c r="A10">
        <v>2013</v>
      </c>
      <c r="B10" t="s">
        <v>80</v>
      </c>
      <c r="C10" t="s">
        <v>22</v>
      </c>
      <c r="D10" t="s">
        <v>37</v>
      </c>
      <c r="E10" t="s">
        <v>38</v>
      </c>
      <c r="F10" t="s">
        <v>39</v>
      </c>
      <c r="G10" t="s">
        <v>31</v>
      </c>
      <c r="H10" t="s">
        <v>40</v>
      </c>
    </row>
    <row r="11" spans="1:8" x14ac:dyDescent="0.25">
      <c r="A11">
        <v>2012</v>
      </c>
      <c r="B11" t="s">
        <v>80</v>
      </c>
      <c r="C11" t="s">
        <v>22</v>
      </c>
      <c r="D11" t="s">
        <v>50</v>
      </c>
      <c r="E11" t="s">
        <v>51</v>
      </c>
      <c r="F11" t="s">
        <v>52</v>
      </c>
      <c r="G11" t="s">
        <v>53</v>
      </c>
      <c r="H11" t="s">
        <v>32</v>
      </c>
    </row>
    <row r="12" spans="1:8" x14ac:dyDescent="0.25">
      <c r="A12">
        <v>2012</v>
      </c>
      <c r="B12" t="s">
        <v>80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19.28515625" bestFit="1" customWidth="1"/>
    <col min="4" max="4" width="21.710937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2014</v>
      </c>
      <c r="B2" t="s">
        <v>81</v>
      </c>
      <c r="C2" t="s">
        <v>22</v>
      </c>
      <c r="D2" t="s">
        <v>57</v>
      </c>
      <c r="E2" t="s">
        <v>58</v>
      </c>
      <c r="F2" t="s">
        <v>59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2.42578125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105</v>
      </c>
      <c r="H1" t="s">
        <v>11</v>
      </c>
    </row>
    <row r="2" spans="1:8" x14ac:dyDescent="0.25">
      <c r="A2">
        <v>2016</v>
      </c>
      <c r="B2" t="s">
        <v>82</v>
      </c>
      <c r="C2" t="s">
        <v>22</v>
      </c>
      <c r="D2" t="s">
        <v>115</v>
      </c>
      <c r="E2" t="s">
        <v>116</v>
      </c>
      <c r="F2" t="s">
        <v>56</v>
      </c>
      <c r="G2" t="s">
        <v>117</v>
      </c>
      <c r="H2" t="s">
        <v>118</v>
      </c>
    </row>
    <row r="3" spans="1:8" x14ac:dyDescent="0.25">
      <c r="A3">
        <v>2015</v>
      </c>
      <c r="B3" t="s">
        <v>82</v>
      </c>
      <c r="C3" t="s">
        <v>22</v>
      </c>
      <c r="D3" t="s">
        <v>88</v>
      </c>
      <c r="E3" t="s">
        <v>89</v>
      </c>
      <c r="F3" t="s">
        <v>31</v>
      </c>
      <c r="G3" t="s">
        <v>90</v>
      </c>
      <c r="H3" t="s">
        <v>91</v>
      </c>
    </row>
    <row r="4" spans="1:8" x14ac:dyDescent="0.25">
      <c r="A4">
        <v>2014</v>
      </c>
      <c r="B4" t="s">
        <v>82</v>
      </c>
      <c r="C4" t="s">
        <v>22</v>
      </c>
      <c r="D4" t="s">
        <v>65</v>
      </c>
      <c r="E4" t="s">
        <v>66</v>
      </c>
      <c r="F4" t="s">
        <v>26</v>
      </c>
      <c r="G4" t="s">
        <v>67</v>
      </c>
      <c r="H4" t="s">
        <v>68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92</v>
      </c>
      <c r="C2" t="s">
        <v>22</v>
      </c>
      <c r="D2" t="s">
        <v>111</v>
      </c>
      <c r="E2" t="s">
        <v>30</v>
      </c>
      <c r="F2" t="s">
        <v>31</v>
      </c>
    </row>
    <row r="3" spans="1:6" x14ac:dyDescent="0.25">
      <c r="A3">
        <v>2016</v>
      </c>
      <c r="B3" t="s">
        <v>92</v>
      </c>
      <c r="C3" t="s">
        <v>22</v>
      </c>
      <c r="D3" t="s">
        <v>112</v>
      </c>
      <c r="E3" t="s">
        <v>113</v>
      </c>
      <c r="F3" t="s">
        <v>114</v>
      </c>
    </row>
    <row r="4" spans="1:6" x14ac:dyDescent="0.25">
      <c r="A4">
        <v>2015</v>
      </c>
      <c r="B4" t="s">
        <v>92</v>
      </c>
      <c r="C4" t="s">
        <v>22</v>
      </c>
      <c r="D4" t="s">
        <v>93</v>
      </c>
      <c r="E4" t="s">
        <v>94</v>
      </c>
      <c r="F4" t="s">
        <v>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19.28515625" bestFit="1" customWidth="1"/>
    <col min="4" max="4" width="19.42578125" bestFit="1" customWidth="1"/>
    <col min="5" max="5" width="25.14062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2012</v>
      </c>
      <c r="B2" t="s">
        <v>60</v>
      </c>
      <c r="C2" t="s">
        <v>22</v>
      </c>
      <c r="D2" t="s">
        <v>61</v>
      </c>
      <c r="E2" t="s">
        <v>62</v>
      </c>
      <c r="F2" t="s">
        <v>63</v>
      </c>
      <c r="G2" t="s">
        <v>64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19.28515625" bestFit="1" customWidth="1"/>
    <col min="4" max="4" width="24" bestFit="1" customWidth="1"/>
    <col min="5" max="5" width="32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98</v>
      </c>
      <c r="E1" t="s">
        <v>99</v>
      </c>
    </row>
    <row r="2" spans="1:5" x14ac:dyDescent="0.25">
      <c r="A2">
        <v>2015</v>
      </c>
      <c r="B2" t="s">
        <v>95</v>
      </c>
      <c r="C2" t="s">
        <v>22</v>
      </c>
      <c r="D2" t="s">
        <v>96</v>
      </c>
      <c r="E2" t="s">
        <v>97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1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"/>
  <cols>
    <col min="1" max="1" width="10.42578125" style="7" bestFit="1" customWidth="1"/>
    <col min="2" max="2" width="44.7109375" style="7" bestFit="1" customWidth="1"/>
    <col min="3" max="3" width="18.85546875" style="7" bestFit="1" customWidth="1"/>
    <col min="4" max="4" width="34.140625" style="7" bestFit="1" customWidth="1"/>
    <col min="5" max="5" width="21.140625" style="7" bestFit="1" customWidth="1"/>
    <col min="6" max="6" width="15" style="7" bestFit="1" customWidth="1"/>
    <col min="7" max="7" width="13.42578125" style="7" bestFit="1" customWidth="1"/>
    <col min="8" max="8" width="24.42578125" style="7" bestFit="1" customWidth="1"/>
    <col min="9" max="9" width="27.7109375" style="7" bestFit="1" customWidth="1"/>
    <col min="10" max="10" width="15.28515625" style="7" bestFit="1" customWidth="1"/>
    <col min="11" max="11" width="13.42578125" style="7" bestFit="1" customWidth="1"/>
    <col min="12" max="12" width="51.42578125" style="7" bestFit="1" customWidth="1"/>
    <col min="13" max="13" width="7.5703125" style="7" bestFit="1" customWidth="1"/>
    <col min="14" max="14" width="14.140625" style="7" bestFit="1" customWidth="1"/>
    <col min="15" max="16" width="15.42578125" style="7" bestFit="1" customWidth="1"/>
    <col min="17" max="17" width="19.5703125" style="7" bestFit="1" customWidth="1"/>
    <col min="18" max="19" width="15.5703125" style="7" bestFit="1" customWidth="1"/>
    <col min="20" max="20" width="17.7109375" style="7"/>
    <col min="21" max="21" width="15.7109375" style="7" bestFit="1" customWidth="1"/>
    <col min="22" max="22" width="15.7109375" style="7" customWidth="1"/>
    <col min="23" max="24" width="16.42578125" style="7" bestFit="1" customWidth="1"/>
    <col min="25" max="25" width="17.7109375" style="8"/>
    <col min="26" max="26" width="30.42578125" style="8" bestFit="1" customWidth="1"/>
    <col min="27" max="27" width="17.7109375" style="8"/>
    <col min="28" max="16384" width="17.7109375" style="7"/>
  </cols>
  <sheetData>
    <row r="1" spans="1:29" s="6" customFormat="1" ht="27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105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106</v>
      </c>
      <c r="W1" s="6" t="s">
        <v>20</v>
      </c>
      <c r="X1" s="6" t="s">
        <v>21</v>
      </c>
      <c r="Y1" s="6" t="s">
        <v>98</v>
      </c>
      <c r="Z1" s="6" t="s">
        <v>99</v>
      </c>
      <c r="AA1" s="34"/>
    </row>
    <row r="2" spans="1:29" s="8" customFormat="1" ht="27" customHeight="1" x14ac:dyDescent="0.2">
      <c r="A2" s="7">
        <v>2012</v>
      </c>
      <c r="B2" s="7" t="s">
        <v>80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B2" s="7"/>
      <c r="AC2" s="7"/>
    </row>
    <row r="3" spans="1:29" s="8" customFormat="1" ht="27" customHeight="1" x14ac:dyDescent="0.2">
      <c r="A3" s="7">
        <v>2012</v>
      </c>
      <c r="B3" s="7" t="s">
        <v>80</v>
      </c>
      <c r="C3" s="7" t="s">
        <v>22</v>
      </c>
      <c r="D3" s="7" t="s">
        <v>50</v>
      </c>
      <c r="E3" s="7" t="s">
        <v>51</v>
      </c>
      <c r="F3" s="7" t="s">
        <v>52</v>
      </c>
      <c r="G3" s="7" t="s">
        <v>53</v>
      </c>
      <c r="H3" s="7" t="s">
        <v>32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AB3" s="7"/>
      <c r="AC3" s="7"/>
    </row>
    <row r="4" spans="1:29" s="8" customFormat="1" ht="27" customHeight="1" x14ac:dyDescent="0.2">
      <c r="A4" s="7">
        <v>2012</v>
      </c>
      <c r="B4" s="7" t="s">
        <v>60</v>
      </c>
      <c r="C4" s="7" t="s">
        <v>22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61</v>
      </c>
      <c r="U4" s="7" t="s">
        <v>62</v>
      </c>
      <c r="V4" s="7"/>
      <c r="W4" s="7" t="s">
        <v>63</v>
      </c>
      <c r="X4" s="7" t="s">
        <v>64</v>
      </c>
      <c r="AB4" s="7"/>
      <c r="AC4" s="7"/>
    </row>
    <row r="5" spans="1:29" s="8" customFormat="1" ht="27" customHeight="1" x14ac:dyDescent="0.2">
      <c r="A5" s="7">
        <v>2013</v>
      </c>
      <c r="B5" s="7" t="s">
        <v>80</v>
      </c>
      <c r="C5" s="7" t="s">
        <v>22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B5" s="7"/>
      <c r="AC5" s="7"/>
    </row>
    <row r="6" spans="1:29" s="8" customFormat="1" ht="27" customHeight="1" x14ac:dyDescent="0.2">
      <c r="A6" s="7">
        <v>2013</v>
      </c>
      <c r="B6" s="7" t="s">
        <v>80</v>
      </c>
      <c r="C6" s="7" t="s">
        <v>22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27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B6" s="7"/>
      <c r="AC6" s="7"/>
    </row>
    <row r="7" spans="1:29" s="8" customFormat="1" ht="27" customHeight="1" x14ac:dyDescent="0.2">
      <c r="A7" s="7">
        <v>2013</v>
      </c>
      <c r="B7" s="7" t="s">
        <v>80</v>
      </c>
      <c r="C7" s="7" t="s">
        <v>22</v>
      </c>
      <c r="D7" s="7" t="s">
        <v>37</v>
      </c>
      <c r="E7" s="7" t="s">
        <v>38</v>
      </c>
      <c r="F7" s="7" t="s">
        <v>39</v>
      </c>
      <c r="G7" s="7" t="s">
        <v>31</v>
      </c>
      <c r="H7" s="7" t="s">
        <v>40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B7" s="7"/>
      <c r="AC7" s="7"/>
    </row>
    <row r="8" spans="1:29" s="8" customFormat="1" ht="27" customHeight="1" x14ac:dyDescent="0.2">
      <c r="A8" s="7">
        <v>2014</v>
      </c>
      <c r="B8" s="7" t="s">
        <v>80</v>
      </c>
      <c r="C8" s="7" t="s">
        <v>22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B8" s="7"/>
      <c r="AC8" s="7"/>
    </row>
    <row r="9" spans="1:29" ht="27" customHeight="1" x14ac:dyDescent="0.2">
      <c r="A9" s="7">
        <v>2014</v>
      </c>
      <c r="B9" s="7" t="s">
        <v>80</v>
      </c>
      <c r="C9" s="7" t="s">
        <v>22</v>
      </c>
      <c r="D9" s="7" t="s">
        <v>46</v>
      </c>
      <c r="E9" s="7" t="s">
        <v>47</v>
      </c>
      <c r="G9" s="7" t="s">
        <v>48</v>
      </c>
      <c r="H9" s="7" t="s">
        <v>49</v>
      </c>
    </row>
    <row r="10" spans="1:29" ht="27" customHeight="1" x14ac:dyDescent="0.2">
      <c r="A10" s="7">
        <v>2014</v>
      </c>
      <c r="B10" s="7" t="s">
        <v>80</v>
      </c>
      <c r="C10" s="7" t="s">
        <v>22</v>
      </c>
      <c r="D10" s="7" t="s">
        <v>54</v>
      </c>
      <c r="E10" s="7" t="s">
        <v>70</v>
      </c>
      <c r="F10" s="7" t="s">
        <v>55</v>
      </c>
      <c r="G10" s="7" t="s">
        <v>56</v>
      </c>
      <c r="H10" s="7" t="s">
        <v>32</v>
      </c>
    </row>
    <row r="11" spans="1:29" ht="27" customHeight="1" x14ac:dyDescent="0.2">
      <c r="A11" s="7">
        <v>2014</v>
      </c>
      <c r="B11" s="7" t="s">
        <v>81</v>
      </c>
      <c r="C11" s="7" t="s">
        <v>22</v>
      </c>
      <c r="Q11" s="7" t="s">
        <v>57</v>
      </c>
      <c r="R11" s="7" t="s">
        <v>58</v>
      </c>
      <c r="S11" s="7" t="s">
        <v>59</v>
      </c>
    </row>
    <row r="12" spans="1:29" ht="27" customHeight="1" x14ac:dyDescent="0.2">
      <c r="A12" s="7">
        <v>2014</v>
      </c>
      <c r="B12" s="7" t="s">
        <v>82</v>
      </c>
      <c r="C12" s="7" t="s">
        <v>22</v>
      </c>
      <c r="I12" s="7" t="s">
        <v>65</v>
      </c>
      <c r="J12" s="7" t="s">
        <v>66</v>
      </c>
      <c r="K12" s="7" t="s">
        <v>26</v>
      </c>
      <c r="L12" s="7" t="s">
        <v>67</v>
      </c>
      <c r="M12" s="7" t="s">
        <v>68</v>
      </c>
    </row>
    <row r="13" spans="1:29" ht="27" customHeight="1" x14ac:dyDescent="0.2">
      <c r="A13" s="8">
        <v>2015</v>
      </c>
      <c r="B13" s="8" t="s">
        <v>80</v>
      </c>
      <c r="C13" s="8" t="s">
        <v>22</v>
      </c>
      <c r="D13" s="8" t="s">
        <v>83</v>
      </c>
      <c r="E13" s="8" t="s">
        <v>84</v>
      </c>
      <c r="F13" s="8" t="s">
        <v>30</v>
      </c>
      <c r="G13" s="8" t="s">
        <v>31</v>
      </c>
      <c r="H13" s="8" t="s">
        <v>85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9" ht="27" customHeight="1" x14ac:dyDescent="0.2">
      <c r="A14" s="8">
        <v>2015</v>
      </c>
      <c r="B14" s="8" t="s">
        <v>80</v>
      </c>
      <c r="C14" s="8" t="s">
        <v>22</v>
      </c>
      <c r="D14" s="8" t="s">
        <v>86</v>
      </c>
      <c r="E14" s="8" t="s">
        <v>87</v>
      </c>
      <c r="F14" s="8" t="s">
        <v>30</v>
      </c>
      <c r="G14" s="8" t="s">
        <v>31</v>
      </c>
      <c r="H14" s="8" t="s">
        <v>85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9" ht="27" customHeight="1" x14ac:dyDescent="0.2">
      <c r="A15" s="8">
        <v>2015</v>
      </c>
      <c r="B15" s="8" t="s">
        <v>82</v>
      </c>
      <c r="C15" s="8" t="s">
        <v>22</v>
      </c>
      <c r="D15" s="8"/>
      <c r="E15" s="8"/>
      <c r="F15" s="8"/>
      <c r="G15" s="8"/>
      <c r="H15" s="8"/>
      <c r="I15" s="8" t="s">
        <v>88</v>
      </c>
      <c r="J15" s="8" t="s">
        <v>89</v>
      </c>
      <c r="K15" s="8" t="s">
        <v>31</v>
      </c>
      <c r="L15" s="8" t="s">
        <v>90</v>
      </c>
      <c r="M15" s="8" t="s">
        <v>91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9" ht="27" customHeight="1" x14ac:dyDescent="0.2">
      <c r="A16" s="8">
        <v>2015</v>
      </c>
      <c r="B16" s="8" t="s">
        <v>92</v>
      </c>
      <c r="C16" s="8" t="s">
        <v>22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 t="s">
        <v>93</v>
      </c>
      <c r="O16" s="8" t="s">
        <v>94</v>
      </c>
      <c r="P16" s="8" t="s">
        <v>56</v>
      </c>
      <c r="Q16" s="8"/>
      <c r="R16" s="8"/>
      <c r="S16" s="8"/>
      <c r="T16" s="8"/>
      <c r="U16" s="8"/>
      <c r="V16" s="8"/>
      <c r="W16" s="8"/>
      <c r="X16" s="8"/>
      <c r="Z16" s="33"/>
      <c r="AA16" s="33"/>
    </row>
    <row r="17" spans="1:27" ht="27" customHeight="1" x14ac:dyDescent="0.2">
      <c r="A17" s="8">
        <v>2015</v>
      </c>
      <c r="B17" s="8" t="s">
        <v>95</v>
      </c>
      <c r="C17" s="8" t="s">
        <v>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96</v>
      </c>
      <c r="Z17" s="8" t="s">
        <v>97</v>
      </c>
      <c r="AA17" s="7"/>
    </row>
    <row r="18" spans="1:27" ht="27" customHeight="1" x14ac:dyDescent="0.25">
      <c r="A18" s="9">
        <v>2016</v>
      </c>
      <c r="B18" s="8" t="s">
        <v>80</v>
      </c>
      <c r="C18" s="9" t="s">
        <v>22</v>
      </c>
      <c r="D18" s="9" t="s">
        <v>107</v>
      </c>
      <c r="E18" s="9" t="s">
        <v>108</v>
      </c>
      <c r="F18" s="9" t="s">
        <v>109</v>
      </c>
      <c r="G18" s="9" t="s">
        <v>110</v>
      </c>
      <c r="H18" s="9" t="s">
        <v>32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7" ht="27" customHeight="1" x14ac:dyDescent="0.25">
      <c r="A19" s="9">
        <v>2016</v>
      </c>
      <c r="B19" s="9" t="s">
        <v>92</v>
      </c>
      <c r="C19" s="9" t="s">
        <v>22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 t="s">
        <v>111</v>
      </c>
      <c r="O19" s="9" t="s">
        <v>30</v>
      </c>
      <c r="P19" s="9" t="s">
        <v>31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7" ht="27" customHeight="1" x14ac:dyDescent="0.25">
      <c r="A20" s="9">
        <v>2016</v>
      </c>
      <c r="B20" s="9" t="s">
        <v>92</v>
      </c>
      <c r="C20" s="9" t="s">
        <v>22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112</v>
      </c>
      <c r="O20" s="9" t="s">
        <v>113</v>
      </c>
      <c r="P20" s="9" t="s">
        <v>114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7" ht="27" customHeight="1" x14ac:dyDescent="0.25">
      <c r="A21" s="9">
        <v>2016</v>
      </c>
      <c r="B21" s="9" t="s">
        <v>82</v>
      </c>
      <c r="C21" s="9" t="s">
        <v>22</v>
      </c>
      <c r="D21" s="9"/>
      <c r="E21" s="9"/>
      <c r="F21" s="9"/>
      <c r="G21" s="9"/>
      <c r="H21" s="9"/>
      <c r="I21" s="9" t="s">
        <v>115</v>
      </c>
      <c r="J21" s="9" t="s">
        <v>116</v>
      </c>
      <c r="K21" s="9" t="s">
        <v>56</v>
      </c>
      <c r="L21" s="9" t="s">
        <v>117</v>
      </c>
      <c r="M21" s="9" t="s">
        <v>118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</sheetData>
  <autoFilter ref="A1:Z21"/>
  <sortState ref="A2:AB17">
    <sortCondition ref="A2:A1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Military</vt:lpstr>
      <vt:lpstr>All Data_Islamic Civ &amp; Society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2015-08-03T15:45:50Z</dcterms:created>
  <dcterms:modified xsi:type="dcterms:W3CDTF">2017-09-07T18:20:00Z</dcterms:modified>
</cp:coreProperties>
</file>