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/>
  </bookViews>
  <sheets>
    <sheet name="Overview" sheetId="4" r:id="rId1"/>
    <sheet name="Employment" sheetId="7" r:id="rId2"/>
    <sheet name="Post-Graduate Internship" sheetId="8" r:id="rId3"/>
    <sheet name="Graduate-Law-Med School" sheetId="9" r:id="rId4"/>
    <sheet name="Fellowship-Scholarship-Grant" sheetId="10" r:id="rId5"/>
    <sheet name="ALL DATA-Computer Science CSOM" sheetId="1" r:id="rId6"/>
  </sheets>
  <definedNames>
    <definedName name="_xlnm._FilterDatabase" localSheetId="5" hidden="1">'ALL DATA-Computer Science CSOM'!$A$1:$Z$28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<sst xmlns="http://schemas.openxmlformats.org/spreadsheetml/2006/main" count="472" uniqueCount="127">
  <si>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</si>
  <si>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</si>
  <si>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</si>
  <si>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</si>
  <si>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</si>
  <si>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</si>
  <si>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</si>
  <si>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</si>
  <si>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</si>
  <si>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</si>
  <si>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</si>
  <si>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</si>
  <si>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</si>
  <si>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</si>
  <si>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</si>
  <si>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</si>
  <si>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</si>
  <si>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</si>
  <si>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</si>
  <si>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</si>
  <si>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</si>
  <si>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</si>
  <si>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Computer Science Csom</t>
  </si>
  <si>
    <t>Technology Consultant</t>
  </si>
  <si>
    <t>PricewaterhouseCoopers</t>
  </si>
  <si>
    <t>Boston</t>
  </si>
  <si>
    <t>MA</t>
  </si>
  <si>
    <t>Accounting</t>
  </si>
  <si>
    <t>Associate</t>
  </si>
  <si>
    <t>Wealth and Tax Advisory Services</t>
  </si>
  <si>
    <t>Engineer</t>
  </si>
  <si>
    <t>AdHarmonics</t>
  </si>
  <si>
    <t>Cambridge</t>
  </si>
  <si>
    <t>Computer Software</t>
  </si>
  <si>
    <t>Consultant</t>
  </si>
  <si>
    <t>GeP</t>
  </si>
  <si>
    <t>Clark</t>
  </si>
  <si>
    <t>NJ</t>
  </si>
  <si>
    <t>Consulting</t>
  </si>
  <si>
    <t>Analyst</t>
  </si>
  <si>
    <t>Mariner Investment</t>
  </si>
  <si>
    <t>Financial Services</t>
  </si>
  <si>
    <t>IT Analyst</t>
  </si>
  <si>
    <t>Liberty Mutual Insurance</t>
  </si>
  <si>
    <t>Dover</t>
  </si>
  <si>
    <t>NH</t>
  </si>
  <si>
    <t>Insurance</t>
  </si>
  <si>
    <t>Grand Total</t>
  </si>
  <si>
    <t>Class Level</t>
  </si>
  <si>
    <t>Response Count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</si>
  <si>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</si>
  <si>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</si>
  <si>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</si>
  <si>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</si>
  <si>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Computer Science-CSOM</t>
  </si>
  <si>
    <t>Employment full time</t>
  </si>
  <si>
    <t>Business Technology Analyst</t>
  </si>
  <si>
    <t>Deloitte Consulting</t>
  </si>
  <si>
    <t>New York</t>
  </si>
  <si>
    <t>NY</t>
  </si>
  <si>
    <t>Associate Consultant</t>
  </si>
  <si>
    <t>Red Hat Software</t>
  </si>
  <si>
    <t>Graduate Analyst</t>
  </si>
  <si>
    <t>Ion Trading</t>
  </si>
  <si>
    <t>Senior Technology Development Program Associate</t>
  </si>
  <si>
    <t>United Health Group</t>
  </si>
  <si>
    <t>Biotechnology and Pharmaceuticals</t>
  </si>
  <si>
    <t>Software Engineer</t>
  </si>
  <si>
    <t>Kairos AR</t>
  </si>
  <si>
    <t>Miami</t>
  </si>
  <si>
    <t>FL</t>
  </si>
  <si>
    <t>Fixed Income Associate</t>
  </si>
  <si>
    <t>Prudential</t>
  </si>
  <si>
    <t>Newark</t>
  </si>
  <si>
    <t>Circle Internet Financial</t>
  </si>
  <si>
    <t>San Francisco</t>
  </si>
  <si>
    <t>CA</t>
  </si>
  <si>
    <t>Start Up</t>
  </si>
  <si>
    <t>Associate Software Developer</t>
  </si>
  <si>
    <t>Sapient</t>
  </si>
  <si>
    <t>Systems Analyst</t>
  </si>
  <si>
    <t>Fidelity Investments</t>
  </si>
  <si>
    <t>Cary</t>
  </si>
  <si>
    <t>NC</t>
  </si>
  <si>
    <t>UnitedHealth Group</t>
  </si>
  <si>
    <t>Minneapolis</t>
  </si>
  <si>
    <t>MN</t>
  </si>
  <si>
    <t>Participating in a post-graduation internship</t>
  </si>
  <si>
    <t>AGC Partners</t>
  </si>
  <si>
    <t>Internships</t>
  </si>
  <si>
    <t>Military Service Branch</t>
  </si>
  <si>
    <t>Military Rank</t>
  </si>
  <si>
    <t>Program of Study</t>
  </si>
  <si>
    <t>Fellowship Program Title</t>
  </si>
  <si>
    <t>Participating in a fellowship, scholarship, grant, etc.</t>
  </si>
  <si>
    <t>True Ventures</t>
  </si>
  <si>
    <t>Priya Haji Fellow</t>
  </si>
  <si>
    <t>Customer Experience Consultant</t>
  </si>
  <si>
    <t>Oracle</t>
  </si>
  <si>
    <t>Burlington</t>
  </si>
  <si>
    <t>BlackRock</t>
  </si>
  <si>
    <t>Management Trainee</t>
  </si>
  <si>
    <t>McMaster-Carr</t>
  </si>
  <si>
    <t>Santa Fe Springs</t>
  </si>
  <si>
    <t>Wholesale Trade</t>
  </si>
  <si>
    <t>Enrollment in a program of continuing education</t>
  </si>
  <si>
    <t>Georgia Institute of Technology</t>
  </si>
  <si>
    <t>Atlanta</t>
  </si>
  <si>
    <t>GA</t>
  </si>
  <si>
    <t>Computer Science</t>
  </si>
  <si>
    <t>M.S.</t>
  </si>
  <si>
    <t>Forward Deployed Software Engineer</t>
  </si>
  <si>
    <t>Palantir Technologies</t>
  </si>
  <si>
    <t>Associate Advertising Manager</t>
  </si>
  <si>
    <t>SocialCode</t>
  </si>
  <si>
    <t>Advertising and Related Services</t>
  </si>
  <si>
    <t>ERP Cloud Customer Success Manager</t>
  </si>
  <si>
    <t>Project Management Development Program Associate</t>
  </si>
  <si>
    <t>Capital One</t>
  </si>
  <si>
    <t>Plano</t>
  </si>
  <si>
    <t>TX</t>
  </si>
  <si>
    <t>Graduate/Law/Medical School</t>
  </si>
  <si>
    <t>Fellowship/Scholarship/Grant</t>
  </si>
  <si>
    <t>Fellowship Site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</si>
  <si>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Computer Science-CSOM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</si>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</sst>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5" borderId="0" xfId="0" applyFill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4" borderId="12" xfId="0" applyFont="1" applyFill="1" applyBorder="1"/>
    <xf numFmtId="0" fontId="13" fillId="4" borderId="1" xfId="0" applyFont="1" applyFill="1" applyBorder="1"/>
    <xf numFmtId="0" fontId="13" fillId="4" borderId="13" xfId="0" applyFont="1" applyFill="1" applyBorder="1"/>
    <xf numFmtId="0" fontId="0" fillId="5" borderId="0" xfId="0" applyFill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55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ill>
        <patternFill patternType="solid">
          <bgColor rgb="FFFFFFCC"/>
        </patternFill>
      </fill>
    </dxf>
    <dxf>
      <font>
        <sz val="14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9.613859375" createdVersion="5" refreshedVersion="5" minRefreshableVersion="3" recordCount="27">
  <cacheSource type="worksheet">
    <worksheetSource ref="A1:Z28" sheet="ALL DATA-Computer Science CSOM"/>
  </cacheSource>
  <cacheFields count="26">
    <cacheField name="Class 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First Destination Activity" numFmtId="0">
      <sharedItems count="4">
        <s v="Employment full time"/>
        <s v="Participating in a post-graduation internship"/>
        <s v="Participating in a fellowship, scholarship, grant, etc."/>
        <s v="Enrollment in a program of continuing education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3">
        <s v="PricewaterhouseCoopers"/>
        <s v="Wealth and Tax Advisory Services"/>
        <s v="AdHarmonics"/>
        <s v="GeP"/>
        <s v="Mariner Investment"/>
        <s v="Liberty Mutual Insurance"/>
        <s v="Deloitte Consulting"/>
        <s v="Red Hat Software"/>
        <s v="Ion Trading"/>
        <s v="United Health Group"/>
        <s v="Kairos AR"/>
        <s v="Prudential"/>
        <s v="Circle Internet Financial"/>
        <s v="Sapient"/>
        <s v="Fidelity Investments"/>
        <s v="UnitedHealth Group"/>
        <m/>
        <s v="Oracle"/>
        <s v="BlackRock"/>
        <s v="McMaster-Carr"/>
        <s v="Palantir Technologies"/>
        <s v="SocialCode"/>
        <s v="Capital One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">
        <m/>
        <s v="Georgia Institute of Technolog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NonDate="0" containsString="0" containsBlank="1" count="1">
        <m/>
      </sharedItems>
    </cacheField>
    <cacheField name="Volunteer Site's City" numFmtId="0">
      <sharedItems containsNonDate="0" containsString="0" containsBlank="1"/>
    </cacheField>
    <cacheField name="Volunteer Site's State/Country" numFmtId="0">
      <sharedItems containsNonDate="0" containsString="0" containsBlank="1"/>
    </cacheField>
    <cacheField name="Internship Site" numFmtId="0">
      <sharedItems containsBlank="1" count="2">
        <m/>
        <s v="AGC Partners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 count="2">
        <m/>
        <s v="True Ventures"/>
      </sharedItems>
    </cacheField>
    <cacheField name="Fellowship Organization" numFmtId="0">
      <sharedItems containsNonDate="0" containsString="0" containsBlank="1" count="1">
        <m/>
      </sharedItems>
    </cacheField>
    <cacheField name="Fellowship Program Title" numFmtId="0">
      <sharedItems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s v="Computer Science Csom"/>
    <s v="Technology Consultant"/>
    <x v="0"/>
    <s v="Boston"/>
    <s v="MA"/>
    <s v="Accounting"/>
    <x v="0"/>
    <m/>
    <m/>
    <m/>
    <m/>
    <x v="0"/>
    <m/>
    <m/>
    <x v="0"/>
    <m/>
    <m/>
    <x v="0"/>
    <x v="0"/>
    <m/>
    <m/>
    <m/>
    <m/>
    <m/>
  </r>
  <r>
    <x v="0"/>
    <x v="0"/>
    <s v="Computer Science Csom"/>
    <s v="Associate"/>
    <x v="1"/>
    <s v="Boston"/>
    <s v="MA"/>
    <s v="Accounting"/>
    <x v="0"/>
    <m/>
    <m/>
    <m/>
    <m/>
    <x v="0"/>
    <m/>
    <m/>
    <x v="0"/>
    <m/>
    <m/>
    <x v="0"/>
    <x v="0"/>
    <m/>
    <m/>
    <m/>
    <m/>
    <m/>
  </r>
  <r>
    <x v="0"/>
    <x v="0"/>
    <s v="Computer Science Csom"/>
    <s v="Engineer"/>
    <x v="2"/>
    <s v="Cambridge"/>
    <s v="MA"/>
    <s v="Computer Software"/>
    <x v="0"/>
    <m/>
    <m/>
    <m/>
    <m/>
    <x v="0"/>
    <m/>
    <m/>
    <x v="0"/>
    <m/>
    <m/>
    <x v="0"/>
    <x v="0"/>
    <m/>
    <m/>
    <m/>
    <m/>
    <m/>
  </r>
  <r>
    <x v="0"/>
    <x v="0"/>
    <s v="Computer Science Csom"/>
    <s v="Consultant"/>
    <x v="3"/>
    <s v="Clark"/>
    <s v="NJ"/>
    <s v="Consulting"/>
    <x v="0"/>
    <m/>
    <m/>
    <m/>
    <m/>
    <x v="0"/>
    <m/>
    <m/>
    <x v="0"/>
    <m/>
    <m/>
    <x v="0"/>
    <x v="0"/>
    <m/>
    <m/>
    <m/>
    <m/>
    <m/>
  </r>
  <r>
    <x v="0"/>
    <x v="0"/>
    <s v="Computer Science Csom"/>
    <s v="Analyst"/>
    <x v="4"/>
    <m/>
    <m/>
    <s v="Financial Services"/>
    <x v="0"/>
    <m/>
    <m/>
    <m/>
    <m/>
    <x v="0"/>
    <m/>
    <m/>
    <x v="0"/>
    <m/>
    <m/>
    <x v="0"/>
    <x v="0"/>
    <m/>
    <m/>
    <m/>
    <m/>
    <m/>
  </r>
  <r>
    <x v="0"/>
    <x v="0"/>
    <s v="Computer Science Csom"/>
    <s v="IT Analyst"/>
    <x v="5"/>
    <s v="Dover"/>
    <s v="NH"/>
    <s v="Insurance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Business Technology Analyst"/>
    <x v="6"/>
    <s v="New York"/>
    <s v="NY"/>
    <s v="Consulting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Associate Consultant"/>
    <x v="7"/>
    <m/>
    <m/>
    <s v="Computer Software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Graduate Analyst"/>
    <x v="8"/>
    <m/>
    <m/>
    <s v="Financial Services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Senior Technology Development Program Associate"/>
    <x v="9"/>
    <m/>
    <s v="NJ"/>
    <s v="Biotechnology and Pharmaceuticals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Software Engineer"/>
    <x v="10"/>
    <s v="Miami"/>
    <s v="FL"/>
    <s v="Computer Software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Fixed Income Associate"/>
    <x v="11"/>
    <s v="Newark"/>
    <s v="NJ"/>
    <s v="Financial Services"/>
    <x v="0"/>
    <m/>
    <m/>
    <m/>
    <m/>
    <x v="0"/>
    <m/>
    <m/>
    <x v="0"/>
    <m/>
    <m/>
    <x v="0"/>
    <x v="0"/>
    <m/>
    <m/>
    <m/>
    <m/>
    <m/>
  </r>
  <r>
    <x v="1"/>
    <x v="0"/>
    <s v="Computer Science Csom"/>
    <m/>
    <x v="12"/>
    <s v="San Francisco"/>
    <s v="CA"/>
    <s v="Start Up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Associate Software Developer"/>
    <x v="13"/>
    <s v="Boston"/>
    <s v="MA"/>
    <s v="Financial Services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Systems Analyst"/>
    <x v="14"/>
    <s v="Cary"/>
    <s v="NC"/>
    <s v="Financial Services"/>
    <x v="0"/>
    <m/>
    <m/>
    <m/>
    <m/>
    <x v="0"/>
    <m/>
    <m/>
    <x v="0"/>
    <m/>
    <m/>
    <x v="0"/>
    <x v="0"/>
    <m/>
    <m/>
    <m/>
    <m/>
    <m/>
  </r>
  <r>
    <x v="1"/>
    <x v="0"/>
    <s v="Computer Science Csom"/>
    <s v="Senior Technology Development Program Associate"/>
    <x v="15"/>
    <s v="Minneapolis"/>
    <s v="MN"/>
    <s v="Insurance"/>
    <x v="0"/>
    <m/>
    <m/>
    <m/>
    <m/>
    <x v="0"/>
    <m/>
    <m/>
    <x v="0"/>
    <m/>
    <m/>
    <x v="0"/>
    <x v="0"/>
    <m/>
    <m/>
    <m/>
    <m/>
    <m/>
  </r>
  <r>
    <x v="1"/>
    <x v="1"/>
    <s v="Computer Science Csom"/>
    <m/>
    <x v="16"/>
    <m/>
    <m/>
    <m/>
    <x v="0"/>
    <m/>
    <m/>
    <m/>
    <m/>
    <x v="0"/>
    <m/>
    <m/>
    <x v="1"/>
    <s v="Boston"/>
    <s v="MA"/>
    <x v="0"/>
    <x v="0"/>
    <m/>
    <m/>
    <m/>
    <m/>
    <m/>
  </r>
  <r>
    <x v="2"/>
    <x v="0"/>
    <s v="Computer Science Csom"/>
    <s v="Associate Software Developer"/>
    <x v="5"/>
    <s v="Boston"/>
    <s v="MA"/>
    <s v="Insurance"/>
    <x v="0"/>
    <m/>
    <m/>
    <m/>
    <m/>
    <x v="0"/>
    <m/>
    <m/>
    <x v="0"/>
    <m/>
    <m/>
    <x v="0"/>
    <x v="0"/>
    <m/>
    <m/>
    <m/>
    <m/>
    <m/>
  </r>
  <r>
    <x v="2"/>
    <x v="2"/>
    <s v="Computer Science Csom"/>
    <m/>
    <x v="16"/>
    <m/>
    <m/>
    <m/>
    <x v="0"/>
    <m/>
    <m/>
    <m/>
    <m/>
    <x v="0"/>
    <m/>
    <m/>
    <x v="0"/>
    <m/>
    <m/>
    <x v="1"/>
    <x v="0"/>
    <s v="Priya Haji Fellow"/>
    <s v="San Francisco"/>
    <s v="CA"/>
    <m/>
    <m/>
  </r>
  <r>
    <x v="2"/>
    <x v="0"/>
    <s v="Computer Science Csom"/>
    <s v="Customer Experience Consultant"/>
    <x v="17"/>
    <s v="Burlington"/>
    <s v="MA"/>
    <s v="Computer Software"/>
    <x v="0"/>
    <m/>
    <m/>
    <m/>
    <m/>
    <x v="0"/>
    <m/>
    <m/>
    <x v="0"/>
    <m/>
    <m/>
    <x v="0"/>
    <x v="0"/>
    <m/>
    <m/>
    <m/>
    <m/>
    <m/>
  </r>
  <r>
    <x v="2"/>
    <x v="0"/>
    <s v="Computer Science Csom"/>
    <s v="Analyst"/>
    <x v="18"/>
    <s v="New York"/>
    <s v="NY"/>
    <s v="Financial Services"/>
    <x v="0"/>
    <m/>
    <m/>
    <m/>
    <m/>
    <x v="0"/>
    <m/>
    <m/>
    <x v="0"/>
    <m/>
    <m/>
    <x v="0"/>
    <x v="0"/>
    <m/>
    <m/>
    <m/>
    <m/>
    <m/>
  </r>
  <r>
    <x v="2"/>
    <x v="0"/>
    <s v="Computer Science Csom"/>
    <s v="Management Trainee"/>
    <x v="19"/>
    <s v="Santa Fe Springs"/>
    <s v="CA"/>
    <s v="Wholesale Trade"/>
    <x v="0"/>
    <m/>
    <m/>
    <m/>
    <m/>
    <x v="0"/>
    <m/>
    <m/>
    <x v="0"/>
    <m/>
    <m/>
    <x v="0"/>
    <x v="0"/>
    <m/>
    <m/>
    <m/>
    <m/>
    <m/>
  </r>
  <r>
    <x v="2"/>
    <x v="3"/>
    <s v="Computer Science Csom"/>
    <m/>
    <x v="16"/>
    <m/>
    <m/>
    <m/>
    <x v="1"/>
    <s v="Atlanta"/>
    <s v="GA"/>
    <s v="Computer Science"/>
    <s v="M.S."/>
    <x v="0"/>
    <m/>
    <m/>
    <x v="0"/>
    <m/>
    <m/>
    <x v="0"/>
    <x v="0"/>
    <m/>
    <m/>
    <m/>
    <m/>
    <m/>
  </r>
  <r>
    <x v="2"/>
    <x v="0"/>
    <s v="Computer Science Csom"/>
    <s v="Forward Deployed Software Engineer"/>
    <x v="20"/>
    <s v="New York"/>
    <s v="NY"/>
    <s v="Computer Software"/>
    <x v="0"/>
    <m/>
    <m/>
    <m/>
    <m/>
    <x v="0"/>
    <m/>
    <m/>
    <x v="0"/>
    <m/>
    <m/>
    <x v="0"/>
    <x v="0"/>
    <m/>
    <m/>
    <m/>
    <m/>
    <m/>
  </r>
  <r>
    <x v="2"/>
    <x v="0"/>
    <s v="Computer Science Csom"/>
    <s v="Associate Advertising Manager"/>
    <x v="21"/>
    <s v="New York"/>
    <s v="NY"/>
    <s v="Advertising and Related Services"/>
    <x v="0"/>
    <m/>
    <m/>
    <m/>
    <m/>
    <x v="0"/>
    <m/>
    <m/>
    <x v="0"/>
    <m/>
    <m/>
    <x v="0"/>
    <x v="0"/>
    <m/>
    <m/>
    <m/>
    <m/>
    <m/>
  </r>
  <r>
    <x v="2"/>
    <x v="0"/>
    <s v="Computer Science Csom"/>
    <s v="ERP Cloud Customer Success Manager"/>
    <x v="17"/>
    <s v="Boston"/>
    <s v="MA"/>
    <s v="Computer Software"/>
    <x v="0"/>
    <m/>
    <m/>
    <m/>
    <m/>
    <x v="0"/>
    <m/>
    <m/>
    <x v="0"/>
    <m/>
    <m/>
    <x v="0"/>
    <x v="0"/>
    <m/>
    <m/>
    <m/>
    <m/>
    <m/>
  </r>
  <r>
    <x v="2"/>
    <x v="0"/>
    <s v="Computer Science Csom"/>
    <s v="Project Management Development Program Associate"/>
    <x v="22"/>
    <s v="Plano"/>
    <s v="TX"/>
    <s v="Financial Services"/>
    <x v="0"/>
    <m/>
    <m/>
    <m/>
    <m/>
    <x v="0"/>
    <m/>
    <m/>
    <x v="0"/>
    <m/>
    <m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Fellowship Site">
  <location ref="G11:H13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9"/>
  </rowFields>
  <rowItems count="2">
    <i>
      <x/>
    </i>
    <i t="grand">
      <x/>
    </i>
  </rowItems>
  <colItems count="1">
    <i/>
  </colItems>
  <dataFields count="1">
    <dataField name="Response Count" fld="19" subtotal="count" baseField="0" baseItem="0"/>
  </dataFields>
  <formats count="9">
    <format dxfId="32">
      <pivotArea field="19" type="button" dataOnly="0" labelOnly="1" outline="0" axis="axisRow" fieldPosition="0"/>
    </format>
    <format dxfId="31">
      <pivotArea dataOnly="0" labelOnly="1" outline="0" axis="axisValues" fieldPosition="0"/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19" count="0"/>
        </references>
      </pivotArea>
    </format>
    <format dxfId="28">
      <pivotArea dataOnly="0" labelOnly="1" grandRow="1" outline="0" fieldPosition="0"/>
    </format>
    <format dxfId="23">
      <pivotArea field="19" type="button" dataOnly="0" labelOnly="1" outline="0" axis="axisRow" fieldPosition="0"/>
    </format>
    <format dxfId="22">
      <pivotArea dataOnly="0" labelOnly="1" outline="0" axis="axisValues" fieldPosition="0"/>
    </format>
    <format dxfId="4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Institution">
  <location ref="D19:E21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Response Count" fld="8" subtotal="count" baseField="0" baseItem="0"/>
  </dataFields>
  <formats count="9">
    <format dxfId="37">
      <pivotArea field="8" type="button" dataOnly="0" labelOnly="1" outline="0" axis="axisRow" fieldPosition="0"/>
    </format>
    <format dxfId="36">
      <pivotArea dataOnly="0" labelOnly="1" outline="0" axis="axisValues" fieldPosition="0"/>
    </format>
    <format dxfId="35">
      <pivotArea outline="0" collapsedLevelsAreSubtotals="1" fieldPosition="0"/>
    </format>
    <format dxfId="34">
      <pivotArea dataOnly="0" labelOnly="1" fieldPosition="0">
        <references count="1">
          <reference field="8" count="0"/>
        </references>
      </pivotArea>
    </format>
    <format dxfId="33">
      <pivotArea dataOnly="0" labelOnly="1" grandRow="1" outline="0" fieldPosition="0"/>
    </format>
    <format dxfId="17">
      <pivotArea field="8" type="button" dataOnly="0" labelOnly="1" outline="0" axis="axisRow" fieldPosition="0"/>
    </format>
    <format dxfId="16">
      <pivotArea dataOnly="0" labelOnly="1" outline="0" axis="axisValues" fieldPosition="0"/>
    </format>
    <format dxfId="12">
      <pivotArea outline="0" collapsedLevelsAreSubtotals="1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ternship Site">
  <location ref="D11:E13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Response Count" fld="2" subtotal="count" baseField="16" baseItem="0"/>
  </dataFields>
  <formats count="7">
    <format dxfId="40">
      <pivotArea type="all" dataOnly="0" outline="0" fieldPosition="0"/>
    </format>
    <format dxfId="39">
      <pivotArea dataOnly="0" labelOnly="1" outline="0" axis="axisValues" fieldPosition="0"/>
    </format>
    <format dxfId="38">
      <pivotArea field="16" type="button" dataOnly="0" labelOnly="1" outline="0" axis="axisRow" fieldPosition="0"/>
    </format>
    <format dxfId="21">
      <pivotArea field="16" type="button" dataOnly="0" labelOnly="1" outline="0" axis="axisRow" fieldPosition="0"/>
    </format>
    <format dxfId="20">
      <pivotArea dataOnly="0" labelOnly="1" outline="0" axis="axisValues" fieldPosition="0"/>
    </format>
    <format dxfId="10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7" firstHeaderRow="1" firstDataRow="1" firstDataCol="1"/>
  <pivotFields count="26"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Response Count" fld="2" subtotal="count" baseField="1" baseItem="0"/>
  </dataFields>
  <formats count="8">
    <format dxfId="44">
      <pivotArea type="all" dataOnly="0" outline="0" fieldPosition="0"/>
    </format>
    <format dxfId="43">
      <pivotArea field="1" type="button" dataOnly="0" labelOnly="1" outline="0" axis="axisRow" fieldPosition="0"/>
    </format>
    <format dxfId="42">
      <pivotArea field="1" type="button" dataOnly="0" labelOnly="1" outline="0" axis="axisRow" fieldPosition="0"/>
    </format>
    <format dxfId="41">
      <pivotArea dataOnly="0" labelOnly="1" outline="0" axis="axisValues" fieldPosition="0"/>
    </format>
    <format dxfId="27">
      <pivotArea field="1" type="button" dataOnly="0" labelOnly="1" outline="0" axis="axisRow" fieldPosition="0"/>
    </format>
    <format dxfId="26">
      <pivotArea dataOnly="0" labelOnly="1" outline="0" axis="axisValues" fieldPosition="0"/>
    </format>
    <format dxfId="7">
      <pivotArea outline="0" collapsedLevelsAreSubtotals="1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19:B42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24">
        <item x="2"/>
        <item x="18"/>
        <item x="22"/>
        <item x="12"/>
        <item x="6"/>
        <item x="14"/>
        <item x="3"/>
        <item x="8"/>
        <item x="10"/>
        <item x="5"/>
        <item x="4"/>
        <item x="19"/>
        <item x="17"/>
        <item x="20"/>
        <item x="0"/>
        <item x="11"/>
        <item x="7"/>
        <item x="13"/>
        <item x="21"/>
        <item x="9"/>
        <item x="15"/>
        <item x="1"/>
        <item h="1" x="16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Response Count" fld="2" subtotal="count" baseField="4" baseItem="0"/>
  </dataFields>
  <formats count="11">
    <format dxfId="51">
      <pivotArea outline="0" collapsedLevelsAreSubtotals="1" fieldPosition="0"/>
    </format>
    <format dxfId="50">
      <pivotArea dataOnly="0" labelOnly="1" fieldPosition="0">
        <references count="1">
          <reference field="4" count="0"/>
        </references>
      </pivotArea>
    </format>
    <format dxfId="49">
      <pivotArea dataOnly="0" labelOnly="1" grandRow="1" outline="0" fieldPosition="0"/>
    </format>
    <format dxfId="48">
      <pivotArea field="4" type="button" dataOnly="0" labelOnly="1" outline="0" axis="axisRow" fieldPosition="0"/>
    </format>
    <format dxfId="47">
      <pivotArea dataOnly="0" labelOnly="1" outline="0" axis="axisValues" fieldPosition="0"/>
    </format>
    <format dxfId="46">
      <pivotArea field="4" type="button" dataOnly="0" labelOnly="1" outline="0" axis="axisRow" fieldPosition="0"/>
    </format>
    <format dxfId="45">
      <pivotArea dataOnly="0" labelOnly="1" outline="0" axis="axisValues" fieldPosition="0"/>
    </format>
    <format dxfId="19">
      <pivotArea field="4" type="button" dataOnly="0" labelOnly="1" outline="0" axis="axisRow" fieldPosition="0"/>
    </format>
    <format dxfId="18">
      <pivotArea dataOnly="0" labelOnly="1" outline="0" axis="axisValues" fieldPosition="0"/>
    </format>
    <format dxfId="15">
      <pivotArea outline="0" collapsedLevelsAreSubtotals="1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Level">
  <location ref="G2:H6" firstHeaderRow="1" firstDataRow="1" firstDataCol="1"/>
  <pivotFields count="26">
    <pivotField axis="axisRow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esponse Count" fld="2" subtotal="count" baseField="0" baseItem="0"/>
  </dataFields>
  <formats count="7">
    <format dxfId="54">
      <pivotArea type="all" dataOnly="0" outline="0" fieldPosition="0"/>
    </format>
    <format dxfId="53">
      <pivotArea field="0" type="button" dataOnly="0" labelOnly="1" outline="0" axis="axisRow" fieldPosition="0"/>
    </format>
    <format dxfId="52">
      <pivotArea dataOnly="0" labelOnly="1" outline="0" axis="axisValues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25" totalsRowShown="0">
  <autoFilter ref="A1:H25"/>
  <sortState ref="A2:Z25">
    <sortCondition descending="1" ref="A1:A25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G2" totalsRowShown="0">
  <autoFilter ref="A1:G2"/>
  <sortState ref="A2:G2">
    <sortCondition descending="1" ref="A1:A2"/>
  </sortState>
  <tableColumns count="7">
    <tableColumn id="1" name="Class Year"/>
    <tableColumn id="2" name="First Destination Activity"/>
    <tableColumn id="3" name="Major"/>
    <tableColumn id="4" name="Position Title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2" totalsRowShown="0">
  <autoFilter ref="A1:H2"/>
  <sortState ref="A2:H2">
    <sortCondition descending="1" ref="A1:A2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I2" totalsRowShown="0">
  <autoFilter ref="A1:I2"/>
  <sortState ref="A2:Z2">
    <sortCondition descending="1" ref="A1:A2"/>
  </sortState>
  <tableColumns count="9">
    <tableColumn id="1" name="Class Year"/>
    <tableColumn id="2" name="First Destination Activity"/>
    <tableColumn id="3" name="Major"/>
    <tableColumn id="4" name="Position Title"/>
    <tableColumn id="20" name="Fellowship Type"/>
    <tableColumn id="21" name="Fellowship Organization"/>
    <tableColumn id="22" name="Fellowship Program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zoomScale="103" zoomScaleNormal="103" workbookViewId="0">
      <selection sqref="A1:B1"/>
    </sheetView>
  </sheetViews>
  <sheetFormatPr defaultRowHeight="15" x14ac:dyDescent="0.25"/>
  <cols>
    <col min="1" max="1" width="31.140625" bestFit="1" customWidth="1"/>
    <col min="2" max="2" width="22.85546875" style="35" customWidth="1"/>
    <col min="3" max="3" width="4.140625" customWidth="1"/>
    <col min="4" max="4" width="47.7109375" bestFit="1" customWidth="1"/>
    <col min="5" max="5" width="16.7109375" style="35" bestFit="1" customWidth="1"/>
    <col min="6" max="6" width="4.42578125" customWidth="1"/>
    <col min="7" max="7" width="26" customWidth="1"/>
    <col min="8" max="8" width="24.7109375" style="35" customWidth="1"/>
    <col min="9" max="9" width="3.7109375" customWidth="1"/>
  </cols>
  <sheetData>
    <row r="1" spans="1:9" ht="26.25" x14ac:dyDescent="0.25">
      <c r="A1" s="18" t="s">
        <v>54</v>
      </c>
      <c r="B1" s="18"/>
      <c r="C1" s="3"/>
      <c r="D1" s="11" t="s">
        <v>125</v>
      </c>
      <c r="E1" s="12"/>
      <c r="F1" s="12"/>
      <c r="G1" s="12"/>
      <c r="H1" s="13"/>
      <c r="I1" s="3"/>
    </row>
    <row r="2" spans="1:9" ht="21" x14ac:dyDescent="0.35">
      <c r="A2" s="19" t="s">
        <v>50</v>
      </c>
      <c r="B2" s="19"/>
      <c r="C2" s="3"/>
      <c r="D2" s="30" t="s">
        <v>1</v>
      </c>
      <c r="E2" s="36" t="s">
        <v>49</v>
      </c>
      <c r="F2" s="3"/>
      <c r="G2" s="31" t="s">
        <v>48</v>
      </c>
      <c r="H2" s="37" t="s">
        <v>49</v>
      </c>
      <c r="I2" s="3"/>
    </row>
    <row r="3" spans="1:9" ht="15" customHeight="1" x14ac:dyDescent="0.25">
      <c r="A3" s="20" t="s">
        <v>124</v>
      </c>
      <c r="B3" s="21"/>
      <c r="C3" s="3"/>
      <c r="D3" s="1" t="s">
        <v>55</v>
      </c>
      <c r="E3" s="2">
        <v>24</v>
      </c>
      <c r="F3" s="3"/>
      <c r="G3" s="1">
        <v>2014</v>
      </c>
      <c r="H3" s="2">
        <v>6</v>
      </c>
      <c r="I3" s="3"/>
    </row>
    <row r="4" spans="1:9" x14ac:dyDescent="0.25">
      <c r="A4" s="22"/>
      <c r="B4" s="23"/>
      <c r="C4" s="3"/>
      <c r="D4" s="1" t="s">
        <v>87</v>
      </c>
      <c r="E4" s="2">
        <v>1</v>
      </c>
      <c r="F4" s="3"/>
      <c r="G4" s="1">
        <v>2015</v>
      </c>
      <c r="H4" s="2">
        <v>11</v>
      </c>
      <c r="I4" s="3"/>
    </row>
    <row r="5" spans="1:9" x14ac:dyDescent="0.25">
      <c r="A5" s="22"/>
      <c r="B5" s="23"/>
      <c r="C5" s="3"/>
      <c r="D5" s="1" t="s">
        <v>94</v>
      </c>
      <c r="E5" s="2">
        <v>1</v>
      </c>
      <c r="F5" s="3"/>
      <c r="G5" s="1">
        <v>2016</v>
      </c>
      <c r="H5" s="2">
        <v>10</v>
      </c>
      <c r="I5" s="3"/>
    </row>
    <row r="6" spans="1:9" x14ac:dyDescent="0.25">
      <c r="A6" s="22"/>
      <c r="B6" s="23"/>
      <c r="C6" s="3"/>
      <c r="D6" s="1" t="s">
        <v>105</v>
      </c>
      <c r="E6" s="2">
        <v>1</v>
      </c>
      <c r="F6" s="3"/>
      <c r="G6" s="1" t="s">
        <v>47</v>
      </c>
      <c r="H6" s="2">
        <v>27</v>
      </c>
      <c r="I6" s="3"/>
    </row>
    <row r="7" spans="1:9" x14ac:dyDescent="0.25">
      <c r="A7" s="22"/>
      <c r="B7" s="23"/>
      <c r="C7" s="3"/>
      <c r="D7" s="1" t="s">
        <v>47</v>
      </c>
      <c r="E7" s="2">
        <v>27</v>
      </c>
      <c r="F7" s="3"/>
      <c r="G7" s="3"/>
      <c r="H7" s="33"/>
      <c r="I7" s="3"/>
    </row>
    <row r="8" spans="1:9" ht="28.5" customHeight="1" x14ac:dyDescent="0.25">
      <c r="A8" s="22"/>
      <c r="B8" s="23"/>
      <c r="C8" s="3"/>
      <c r="D8" s="3"/>
      <c r="E8" s="33"/>
      <c r="F8" s="3"/>
      <c r="G8" s="3"/>
      <c r="H8" s="33"/>
      <c r="I8" s="3"/>
    </row>
    <row r="9" spans="1:9" ht="23.25" x14ac:dyDescent="0.35">
      <c r="A9" s="24" t="str">
        <f>HYPERLINK("http://www.bc.edu/offices/irpa/ir/heoa/placement_education_of_grads.html", "Click for full reports")</f>
        <v>Click for full reports</v>
      </c>
      <c r="B9" s="25"/>
      <c r="C9" s="3"/>
      <c r="D9" s="16" t="s">
        <v>89</v>
      </c>
      <c r="E9" s="16"/>
      <c r="F9" s="3"/>
      <c r="G9" s="16" t="s">
        <v>122</v>
      </c>
      <c r="H9" s="16"/>
      <c r="I9" s="3"/>
    </row>
    <row r="10" spans="1:9" ht="21" x14ac:dyDescent="0.35">
      <c r="A10" s="26" t="s">
        <v>51</v>
      </c>
      <c r="B10" s="27"/>
      <c r="C10" s="3"/>
      <c r="D10" s="14">
        <v>2015</v>
      </c>
      <c r="E10" s="15"/>
      <c r="F10" s="3"/>
      <c r="G10" s="14">
        <v>2016</v>
      </c>
      <c r="H10" s="15"/>
      <c r="I10" s="3"/>
    </row>
    <row r="11" spans="1:9" ht="25.5" customHeight="1" x14ac:dyDescent="0.25">
      <c r="A11" s="20" t="s">
        <v>52</v>
      </c>
      <c r="B11" s="21"/>
      <c r="C11" s="3"/>
      <c r="D11" s="31" t="s">
        <v>15</v>
      </c>
      <c r="E11" s="37" t="s">
        <v>49</v>
      </c>
      <c r="F11" s="3"/>
      <c r="G11" s="31" t="s">
        <v>123</v>
      </c>
      <c r="H11" s="37" t="s">
        <v>49</v>
      </c>
      <c r="I11" s="3"/>
    </row>
    <row r="12" spans="1:9" x14ac:dyDescent="0.25">
      <c r="A12" s="22"/>
      <c r="B12" s="23"/>
      <c r="C12" s="3"/>
      <c r="D12" s="1" t="s">
        <v>88</v>
      </c>
      <c r="E12" s="2">
        <v>1</v>
      </c>
      <c r="F12" s="3"/>
      <c r="G12" s="1" t="s">
        <v>95</v>
      </c>
      <c r="H12" s="2">
        <v>1</v>
      </c>
      <c r="I12" s="3"/>
    </row>
    <row r="13" spans="1:9" x14ac:dyDescent="0.25">
      <c r="A13" s="22"/>
      <c r="B13" s="23"/>
      <c r="C13" s="3"/>
      <c r="D13" s="1" t="s">
        <v>47</v>
      </c>
      <c r="E13" s="2">
        <v>1</v>
      </c>
      <c r="F13" s="3"/>
      <c r="G13" s="1" t="s">
        <v>47</v>
      </c>
      <c r="H13" s="2">
        <v>1</v>
      </c>
      <c r="I13" s="3"/>
    </row>
    <row r="14" spans="1:9" ht="16.5" customHeight="1" x14ac:dyDescent="0.25">
      <c r="A14" s="28"/>
      <c r="B14" s="29"/>
      <c r="C14" s="3"/>
      <c r="D14" s="3"/>
      <c r="E14" s="33"/>
      <c r="F14" s="3"/>
      <c r="G14" s="3"/>
      <c r="H14" s="33"/>
      <c r="I14" s="3"/>
    </row>
    <row r="15" spans="1:9" x14ac:dyDescent="0.25">
      <c r="A15" s="17"/>
      <c r="B15" s="17"/>
      <c r="C15" s="3"/>
      <c r="D15" s="3"/>
      <c r="E15" s="33"/>
      <c r="F15" s="3"/>
      <c r="G15" s="3"/>
      <c r="H15" s="33"/>
      <c r="I15" s="3"/>
    </row>
    <row r="16" spans="1:9" x14ac:dyDescent="0.25">
      <c r="A16" s="3"/>
      <c r="B16" s="33"/>
      <c r="C16" s="3"/>
      <c r="D16" s="3"/>
      <c r="E16" s="33"/>
      <c r="F16" s="3"/>
      <c r="G16" s="3"/>
      <c r="H16" s="33"/>
      <c r="I16" s="3"/>
    </row>
    <row r="17" spans="1:9" ht="23.25" x14ac:dyDescent="0.35">
      <c r="A17" s="16" t="s">
        <v>53</v>
      </c>
      <c r="B17" s="16"/>
      <c r="C17" s="3"/>
      <c r="D17" s="16" t="s">
        <v>121</v>
      </c>
      <c r="E17" s="16"/>
      <c r="F17" s="3"/>
      <c r="G17" s="3"/>
      <c r="H17" s="33"/>
      <c r="I17" s="3"/>
    </row>
    <row r="18" spans="1:9" ht="21" x14ac:dyDescent="0.35">
      <c r="A18" s="14" t="s">
        <v>126</v>
      </c>
      <c r="B18" s="15"/>
      <c r="C18" s="3"/>
      <c r="D18" s="14">
        <v>2016</v>
      </c>
      <c r="E18" s="15"/>
      <c r="F18" s="3"/>
      <c r="G18" s="3"/>
      <c r="H18" s="33"/>
      <c r="I18" s="3"/>
    </row>
    <row r="19" spans="1:9" ht="15.75" x14ac:dyDescent="0.25">
      <c r="A19" s="32" t="s">
        <v>4</v>
      </c>
      <c r="B19" s="34" t="s">
        <v>49</v>
      </c>
      <c r="C19" s="3"/>
      <c r="D19" s="31" t="s">
        <v>8</v>
      </c>
      <c r="E19" s="37" t="s">
        <v>49</v>
      </c>
      <c r="F19" s="3"/>
      <c r="G19" s="3"/>
      <c r="H19" s="33"/>
      <c r="I19" s="3"/>
    </row>
    <row r="20" spans="1:9" x14ac:dyDescent="0.25">
      <c r="A20" s="1" t="s">
        <v>31</v>
      </c>
      <c r="B20" s="2">
        <v>1</v>
      </c>
      <c r="C20" s="3"/>
      <c r="D20" s="1" t="s">
        <v>106</v>
      </c>
      <c r="E20" s="2">
        <v>1</v>
      </c>
      <c r="F20" s="3"/>
      <c r="G20" s="3"/>
      <c r="H20" s="33"/>
      <c r="I20" s="3"/>
    </row>
    <row r="21" spans="1:9" x14ac:dyDescent="0.25">
      <c r="A21" s="1" t="s">
        <v>100</v>
      </c>
      <c r="B21" s="2">
        <v>1</v>
      </c>
      <c r="C21" s="3"/>
      <c r="D21" s="1" t="s">
        <v>47</v>
      </c>
      <c r="E21" s="2">
        <v>1</v>
      </c>
      <c r="F21" s="3"/>
      <c r="G21" s="3"/>
      <c r="H21" s="33"/>
      <c r="I21" s="3"/>
    </row>
    <row r="22" spans="1:9" x14ac:dyDescent="0.25">
      <c r="A22" s="1" t="s">
        <v>118</v>
      </c>
      <c r="B22" s="2">
        <v>1</v>
      </c>
      <c r="C22" s="3"/>
      <c r="D22" s="3"/>
      <c r="E22" s="33"/>
      <c r="F22" s="3"/>
      <c r="G22" s="3"/>
      <c r="H22" s="33"/>
      <c r="I22" s="3"/>
    </row>
    <row r="23" spans="1:9" x14ac:dyDescent="0.25">
      <c r="A23" s="1" t="s">
        <v>74</v>
      </c>
      <c r="B23" s="2">
        <v>1</v>
      </c>
      <c r="C23" s="3"/>
      <c r="D23" s="3"/>
      <c r="E23" s="33"/>
      <c r="F23" s="3"/>
      <c r="G23" s="3"/>
      <c r="H23" s="33"/>
      <c r="I23" s="3"/>
    </row>
    <row r="24" spans="1:9" x14ac:dyDescent="0.25">
      <c r="A24" s="1" t="s">
        <v>57</v>
      </c>
      <c r="B24" s="2">
        <v>1</v>
      </c>
      <c r="C24" s="3"/>
      <c r="D24" s="3"/>
      <c r="E24" s="33"/>
      <c r="F24" s="3"/>
      <c r="G24" s="3"/>
      <c r="H24" s="33"/>
      <c r="I24" s="3"/>
    </row>
    <row r="25" spans="1:9" x14ac:dyDescent="0.25">
      <c r="A25" s="1" t="s">
        <v>81</v>
      </c>
      <c r="B25" s="2">
        <v>1</v>
      </c>
      <c r="C25" s="3"/>
      <c r="D25" s="3"/>
      <c r="E25" s="33"/>
      <c r="F25" s="3"/>
      <c r="G25" s="3"/>
      <c r="H25" s="33"/>
      <c r="I25" s="3"/>
    </row>
    <row r="26" spans="1:9" x14ac:dyDescent="0.25">
      <c r="A26" s="1" t="s">
        <v>35</v>
      </c>
      <c r="B26" s="2">
        <v>1</v>
      </c>
      <c r="C26" s="3"/>
      <c r="D26" s="3"/>
      <c r="E26" s="33"/>
      <c r="F26" s="3"/>
      <c r="G26" s="3"/>
      <c r="H26" s="33"/>
      <c r="I26" s="3"/>
    </row>
    <row r="27" spans="1:9" x14ac:dyDescent="0.25">
      <c r="A27" s="1" t="s">
        <v>63</v>
      </c>
      <c r="B27" s="2">
        <v>1</v>
      </c>
      <c r="C27" s="3"/>
      <c r="D27" s="3"/>
      <c r="E27" s="33"/>
      <c r="F27" s="3"/>
      <c r="G27" s="3"/>
      <c r="H27" s="33"/>
      <c r="I27" s="3"/>
    </row>
    <row r="28" spans="1:9" x14ac:dyDescent="0.25">
      <c r="A28" s="1" t="s">
        <v>68</v>
      </c>
      <c r="B28" s="2">
        <v>1</v>
      </c>
      <c r="C28" s="3"/>
      <c r="D28" s="3"/>
      <c r="E28" s="33"/>
      <c r="F28" s="3"/>
      <c r="G28" s="3"/>
      <c r="H28" s="33"/>
      <c r="I28" s="3"/>
    </row>
    <row r="29" spans="1:9" x14ac:dyDescent="0.25">
      <c r="A29" s="1" t="s">
        <v>43</v>
      </c>
      <c r="B29" s="2">
        <v>2</v>
      </c>
      <c r="C29" s="3"/>
      <c r="D29" s="3"/>
      <c r="E29" s="33"/>
      <c r="F29" s="3"/>
      <c r="G29" s="3"/>
      <c r="H29" s="33"/>
      <c r="I29" s="3"/>
    </row>
    <row r="30" spans="1:9" x14ac:dyDescent="0.25">
      <c r="A30" s="1" t="s">
        <v>40</v>
      </c>
      <c r="B30" s="2">
        <v>1</v>
      </c>
      <c r="C30" s="3"/>
      <c r="D30" s="3"/>
      <c r="E30" s="33"/>
      <c r="F30" s="3"/>
      <c r="G30" s="3"/>
      <c r="H30" s="33"/>
      <c r="I30" s="3"/>
    </row>
    <row r="31" spans="1:9" x14ac:dyDescent="0.25">
      <c r="A31" s="1" t="s">
        <v>102</v>
      </c>
      <c r="B31" s="2">
        <v>1</v>
      </c>
      <c r="C31" s="3"/>
      <c r="D31" s="3"/>
      <c r="E31" s="33"/>
      <c r="F31" s="3"/>
      <c r="G31" s="3"/>
      <c r="H31" s="33"/>
      <c r="I31" s="3"/>
    </row>
    <row r="32" spans="1:9" x14ac:dyDescent="0.25">
      <c r="A32" s="1" t="s">
        <v>98</v>
      </c>
      <c r="B32" s="2">
        <v>2</v>
      </c>
      <c r="C32" s="3"/>
      <c r="D32" s="3"/>
      <c r="E32" s="33"/>
      <c r="F32" s="3"/>
      <c r="G32" s="3"/>
      <c r="H32" s="33"/>
      <c r="I32" s="3"/>
    </row>
    <row r="33" spans="1:9" x14ac:dyDescent="0.25">
      <c r="A33" s="1" t="s">
        <v>112</v>
      </c>
      <c r="B33" s="2">
        <v>1</v>
      </c>
      <c r="C33" s="3"/>
      <c r="D33" s="3"/>
      <c r="E33" s="33"/>
      <c r="F33" s="3"/>
      <c r="G33" s="3"/>
      <c r="H33" s="33"/>
      <c r="I33" s="3"/>
    </row>
    <row r="34" spans="1:9" x14ac:dyDescent="0.25">
      <c r="A34" s="1" t="s">
        <v>24</v>
      </c>
      <c r="B34" s="2">
        <v>1</v>
      </c>
      <c r="C34" s="3"/>
      <c r="D34" s="3"/>
      <c r="E34" s="33"/>
      <c r="F34" s="3"/>
      <c r="G34" s="3"/>
      <c r="H34" s="33"/>
      <c r="I34" s="3"/>
    </row>
    <row r="35" spans="1:9" x14ac:dyDescent="0.25">
      <c r="A35" s="1" t="s">
        <v>72</v>
      </c>
      <c r="B35" s="2">
        <v>1</v>
      </c>
      <c r="C35" s="3"/>
      <c r="D35" s="3"/>
      <c r="E35" s="33"/>
      <c r="F35" s="3"/>
      <c r="G35" s="3"/>
      <c r="H35" s="33"/>
      <c r="I35" s="3"/>
    </row>
    <row r="36" spans="1:9" x14ac:dyDescent="0.25">
      <c r="A36" s="1" t="s">
        <v>61</v>
      </c>
      <c r="B36" s="2">
        <v>1</v>
      </c>
      <c r="C36" s="3"/>
      <c r="D36" s="3"/>
      <c r="E36" s="33"/>
      <c r="F36" s="3"/>
      <c r="G36" s="3"/>
      <c r="H36" s="33"/>
      <c r="I36" s="3"/>
    </row>
    <row r="37" spans="1:9" x14ac:dyDescent="0.25">
      <c r="A37" s="1" t="s">
        <v>79</v>
      </c>
      <c r="B37" s="2">
        <v>1</v>
      </c>
      <c r="C37" s="3"/>
      <c r="D37" s="3"/>
      <c r="E37" s="33"/>
      <c r="F37" s="3"/>
      <c r="G37" s="3"/>
      <c r="H37" s="33"/>
      <c r="I37" s="3"/>
    </row>
    <row r="38" spans="1:9" x14ac:dyDescent="0.25">
      <c r="A38" s="1" t="s">
        <v>114</v>
      </c>
      <c r="B38" s="2">
        <v>1</v>
      </c>
      <c r="C38" s="3"/>
      <c r="D38" s="3"/>
      <c r="E38" s="33"/>
      <c r="F38" s="3"/>
      <c r="G38" s="3"/>
      <c r="H38" s="33"/>
      <c r="I38" s="3"/>
    </row>
    <row r="39" spans="1:9" x14ac:dyDescent="0.25">
      <c r="A39" s="1" t="s">
        <v>65</v>
      </c>
      <c r="B39" s="2">
        <v>1</v>
      </c>
      <c r="C39" s="3"/>
      <c r="D39" s="3"/>
      <c r="E39" s="33"/>
      <c r="F39" s="3"/>
      <c r="G39" s="3"/>
      <c r="H39" s="33"/>
      <c r="I39" s="3"/>
    </row>
    <row r="40" spans="1:9" x14ac:dyDescent="0.25">
      <c r="A40" s="1" t="s">
        <v>84</v>
      </c>
      <c r="B40" s="2">
        <v>1</v>
      </c>
      <c r="C40" s="3"/>
      <c r="D40" s="3"/>
      <c r="E40" s="33"/>
      <c r="F40" s="3"/>
      <c r="G40" s="3"/>
      <c r="H40" s="33"/>
      <c r="I40" s="3"/>
    </row>
    <row r="41" spans="1:9" x14ac:dyDescent="0.25">
      <c r="A41" s="1" t="s">
        <v>29</v>
      </c>
      <c r="B41" s="2">
        <v>1</v>
      </c>
      <c r="C41" s="3"/>
      <c r="D41" s="3"/>
      <c r="E41" s="33"/>
      <c r="F41" s="3"/>
      <c r="G41" s="3"/>
      <c r="H41" s="33"/>
      <c r="I41" s="3"/>
    </row>
    <row r="42" spans="1:9" x14ac:dyDescent="0.25">
      <c r="A42" s="1" t="s">
        <v>47</v>
      </c>
      <c r="B42" s="2">
        <v>24</v>
      </c>
      <c r="C42" s="3"/>
      <c r="D42" s="3"/>
      <c r="E42" s="33"/>
      <c r="F42" s="3"/>
      <c r="G42" s="3"/>
      <c r="H42" s="33"/>
      <c r="I42" s="3"/>
    </row>
    <row r="43" spans="1:9" x14ac:dyDescent="0.25">
      <c r="A43" s="3"/>
      <c r="B43" s="33"/>
      <c r="C43" s="3"/>
      <c r="D43" s="3"/>
      <c r="E43" s="33"/>
      <c r="F43" s="3"/>
      <c r="G43" s="3"/>
      <c r="H43" s="33"/>
      <c r="I43" s="3"/>
    </row>
  </sheetData>
  <mergeCells count="16">
    <mergeCell ref="D1:H1"/>
    <mergeCell ref="A18:B18"/>
    <mergeCell ref="D9:E9"/>
    <mergeCell ref="D10:E10"/>
    <mergeCell ref="A17:B17"/>
    <mergeCell ref="A15:B15"/>
    <mergeCell ref="A1:B1"/>
    <mergeCell ref="A2:B2"/>
    <mergeCell ref="A3:B8"/>
    <mergeCell ref="A9:B9"/>
    <mergeCell ref="A10:B10"/>
    <mergeCell ref="A11:B14"/>
    <mergeCell ref="D17:E17"/>
    <mergeCell ref="D18:E18"/>
    <mergeCell ref="G9:H9"/>
    <mergeCell ref="G10:H10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31.140625" bestFit="1" customWidth="1"/>
    <col min="6" max="6" width="16.85546875" customWidth="1"/>
    <col min="7" max="7" width="25.85546875" customWidth="1"/>
    <col min="8" max="8" width="33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55</v>
      </c>
      <c r="C2" t="s">
        <v>22</v>
      </c>
      <c r="D2" t="s">
        <v>78</v>
      </c>
      <c r="E2" t="s">
        <v>43</v>
      </c>
      <c r="F2" t="s">
        <v>25</v>
      </c>
      <c r="G2" t="s">
        <v>26</v>
      </c>
      <c r="H2" t="s">
        <v>46</v>
      </c>
    </row>
    <row r="3" spans="1:8" x14ac:dyDescent="0.25">
      <c r="A3">
        <v>2016</v>
      </c>
      <c r="B3" t="s">
        <v>55</v>
      </c>
      <c r="C3" t="s">
        <v>22</v>
      </c>
      <c r="D3" t="s">
        <v>116</v>
      </c>
      <c r="E3" t="s">
        <v>98</v>
      </c>
      <c r="F3" t="s">
        <v>25</v>
      </c>
      <c r="G3" t="s">
        <v>26</v>
      </c>
      <c r="H3" t="s">
        <v>33</v>
      </c>
    </row>
    <row r="4" spans="1:8" x14ac:dyDescent="0.25">
      <c r="A4">
        <v>2016</v>
      </c>
      <c r="B4" t="s">
        <v>55</v>
      </c>
      <c r="C4" t="s">
        <v>22</v>
      </c>
      <c r="D4" t="s">
        <v>97</v>
      </c>
      <c r="E4" t="s">
        <v>98</v>
      </c>
      <c r="F4" t="s">
        <v>99</v>
      </c>
      <c r="G4" t="s">
        <v>26</v>
      </c>
      <c r="H4" t="s">
        <v>33</v>
      </c>
    </row>
    <row r="5" spans="1:8" x14ac:dyDescent="0.25">
      <c r="A5">
        <v>2016</v>
      </c>
      <c r="B5" t="s">
        <v>55</v>
      </c>
      <c r="C5" t="s">
        <v>22</v>
      </c>
      <c r="D5" t="s">
        <v>39</v>
      </c>
      <c r="E5" t="s">
        <v>100</v>
      </c>
      <c r="F5" t="s">
        <v>58</v>
      </c>
      <c r="G5" t="s">
        <v>59</v>
      </c>
      <c r="H5" t="s">
        <v>41</v>
      </c>
    </row>
    <row r="6" spans="1:8" x14ac:dyDescent="0.25">
      <c r="A6">
        <v>2016</v>
      </c>
      <c r="B6" t="s">
        <v>55</v>
      </c>
      <c r="C6" t="s">
        <v>22</v>
      </c>
      <c r="D6" t="s">
        <v>101</v>
      </c>
      <c r="E6" t="s">
        <v>102</v>
      </c>
      <c r="F6" t="s">
        <v>103</v>
      </c>
      <c r="G6" t="s">
        <v>76</v>
      </c>
      <c r="H6" t="s">
        <v>104</v>
      </c>
    </row>
    <row r="7" spans="1:8" x14ac:dyDescent="0.25">
      <c r="A7">
        <v>2016</v>
      </c>
      <c r="B7" t="s">
        <v>55</v>
      </c>
      <c r="C7" t="s">
        <v>22</v>
      </c>
      <c r="D7" t="s">
        <v>111</v>
      </c>
      <c r="E7" t="s">
        <v>112</v>
      </c>
      <c r="F7" t="s">
        <v>58</v>
      </c>
      <c r="G7" t="s">
        <v>59</v>
      </c>
      <c r="H7" t="s">
        <v>33</v>
      </c>
    </row>
    <row r="8" spans="1:8" x14ac:dyDescent="0.25">
      <c r="A8">
        <v>2016</v>
      </c>
      <c r="B8" t="s">
        <v>55</v>
      </c>
      <c r="C8" t="s">
        <v>22</v>
      </c>
      <c r="D8" t="s">
        <v>113</v>
      </c>
      <c r="E8" t="s">
        <v>114</v>
      </c>
      <c r="F8" t="s">
        <v>58</v>
      </c>
      <c r="G8" t="s">
        <v>59</v>
      </c>
      <c r="H8" t="s">
        <v>115</v>
      </c>
    </row>
    <row r="9" spans="1:8" x14ac:dyDescent="0.25">
      <c r="A9">
        <v>2016</v>
      </c>
      <c r="B9" t="s">
        <v>55</v>
      </c>
      <c r="C9" t="s">
        <v>22</v>
      </c>
      <c r="D9" t="s">
        <v>117</v>
      </c>
      <c r="E9" t="s">
        <v>118</v>
      </c>
      <c r="F9" t="s">
        <v>119</v>
      </c>
      <c r="G9" t="s">
        <v>120</v>
      </c>
      <c r="H9" t="s">
        <v>41</v>
      </c>
    </row>
    <row r="10" spans="1:8" x14ac:dyDescent="0.25">
      <c r="A10">
        <v>2015</v>
      </c>
      <c r="B10" t="s">
        <v>55</v>
      </c>
      <c r="C10" t="s">
        <v>22</v>
      </c>
      <c r="E10" t="s">
        <v>74</v>
      </c>
      <c r="F10" t="s">
        <v>75</v>
      </c>
      <c r="G10" t="s">
        <v>76</v>
      </c>
      <c r="H10" t="s">
        <v>77</v>
      </c>
    </row>
    <row r="11" spans="1:8" x14ac:dyDescent="0.25">
      <c r="A11">
        <v>2015</v>
      </c>
      <c r="B11" t="s">
        <v>55</v>
      </c>
      <c r="C11" t="s">
        <v>22</v>
      </c>
      <c r="D11" t="s">
        <v>56</v>
      </c>
      <c r="E11" t="s">
        <v>57</v>
      </c>
      <c r="F11" t="s">
        <v>58</v>
      </c>
      <c r="G11" t="s">
        <v>59</v>
      </c>
      <c r="H11" t="s">
        <v>38</v>
      </c>
    </row>
    <row r="12" spans="1:8" x14ac:dyDescent="0.25">
      <c r="A12">
        <v>2015</v>
      </c>
      <c r="B12" t="s">
        <v>55</v>
      </c>
      <c r="C12" t="s">
        <v>22</v>
      </c>
      <c r="D12" t="s">
        <v>80</v>
      </c>
      <c r="E12" t="s">
        <v>81</v>
      </c>
      <c r="F12" t="s">
        <v>82</v>
      </c>
      <c r="G12" t="s">
        <v>83</v>
      </c>
      <c r="H12" t="s">
        <v>41</v>
      </c>
    </row>
    <row r="13" spans="1:8" x14ac:dyDescent="0.25">
      <c r="A13">
        <v>2015</v>
      </c>
      <c r="B13" t="s">
        <v>55</v>
      </c>
      <c r="C13" t="s">
        <v>22</v>
      </c>
      <c r="D13" t="s">
        <v>62</v>
      </c>
      <c r="E13" t="s">
        <v>63</v>
      </c>
      <c r="H13" t="s">
        <v>41</v>
      </c>
    </row>
    <row r="14" spans="1:8" x14ac:dyDescent="0.25">
      <c r="A14">
        <v>2015</v>
      </c>
      <c r="B14" t="s">
        <v>55</v>
      </c>
      <c r="C14" t="s">
        <v>22</v>
      </c>
      <c r="D14" t="s">
        <v>67</v>
      </c>
      <c r="E14" t="s">
        <v>68</v>
      </c>
      <c r="F14" t="s">
        <v>69</v>
      </c>
      <c r="G14" t="s">
        <v>70</v>
      </c>
      <c r="H14" t="s">
        <v>33</v>
      </c>
    </row>
    <row r="15" spans="1:8" x14ac:dyDescent="0.25">
      <c r="A15">
        <v>2015</v>
      </c>
      <c r="B15" t="s">
        <v>55</v>
      </c>
      <c r="C15" t="s">
        <v>22</v>
      </c>
      <c r="D15" t="s">
        <v>71</v>
      </c>
      <c r="E15" t="s">
        <v>72</v>
      </c>
      <c r="F15" t="s">
        <v>73</v>
      </c>
      <c r="G15" t="s">
        <v>37</v>
      </c>
      <c r="H15" t="s">
        <v>41</v>
      </c>
    </row>
    <row r="16" spans="1:8" x14ac:dyDescent="0.25">
      <c r="A16">
        <v>2015</v>
      </c>
      <c r="B16" t="s">
        <v>55</v>
      </c>
      <c r="C16" t="s">
        <v>22</v>
      </c>
      <c r="D16" t="s">
        <v>60</v>
      </c>
      <c r="E16" t="s">
        <v>61</v>
      </c>
      <c r="H16" t="s">
        <v>33</v>
      </c>
    </row>
    <row r="17" spans="1:8" x14ac:dyDescent="0.25">
      <c r="A17">
        <v>2015</v>
      </c>
      <c r="B17" t="s">
        <v>55</v>
      </c>
      <c r="C17" t="s">
        <v>22</v>
      </c>
      <c r="D17" t="s">
        <v>78</v>
      </c>
      <c r="E17" t="s">
        <v>79</v>
      </c>
      <c r="F17" t="s">
        <v>25</v>
      </c>
      <c r="G17" t="s">
        <v>26</v>
      </c>
      <c r="H17" t="s">
        <v>41</v>
      </c>
    </row>
    <row r="18" spans="1:8" x14ac:dyDescent="0.25">
      <c r="A18">
        <v>2015</v>
      </c>
      <c r="B18" t="s">
        <v>55</v>
      </c>
      <c r="C18" t="s">
        <v>22</v>
      </c>
      <c r="D18" t="s">
        <v>64</v>
      </c>
      <c r="E18" t="s">
        <v>65</v>
      </c>
      <c r="G18" t="s">
        <v>37</v>
      </c>
      <c r="H18" t="s">
        <v>66</v>
      </c>
    </row>
    <row r="19" spans="1:8" x14ac:dyDescent="0.25">
      <c r="A19">
        <v>2015</v>
      </c>
      <c r="B19" t="s">
        <v>55</v>
      </c>
      <c r="C19" t="s">
        <v>22</v>
      </c>
      <c r="D19" t="s">
        <v>64</v>
      </c>
      <c r="E19" t="s">
        <v>84</v>
      </c>
      <c r="F19" t="s">
        <v>85</v>
      </c>
      <c r="G19" t="s">
        <v>86</v>
      </c>
      <c r="H19" t="s">
        <v>46</v>
      </c>
    </row>
    <row r="20" spans="1:8" x14ac:dyDescent="0.25">
      <c r="A20">
        <v>2014</v>
      </c>
      <c r="B20" t="s">
        <v>55</v>
      </c>
      <c r="C20" t="s">
        <v>22</v>
      </c>
      <c r="D20" t="s">
        <v>30</v>
      </c>
      <c r="E20" t="s">
        <v>31</v>
      </c>
      <c r="F20" t="s">
        <v>32</v>
      </c>
      <c r="G20" t="s">
        <v>26</v>
      </c>
      <c r="H20" t="s">
        <v>33</v>
      </c>
    </row>
    <row r="21" spans="1:8" x14ac:dyDescent="0.25">
      <c r="A21">
        <v>2014</v>
      </c>
      <c r="B21" t="s">
        <v>55</v>
      </c>
      <c r="C21" t="s">
        <v>22</v>
      </c>
      <c r="D21" t="s">
        <v>34</v>
      </c>
      <c r="E21" t="s">
        <v>35</v>
      </c>
      <c r="F21" t="s">
        <v>36</v>
      </c>
      <c r="G21" t="s">
        <v>37</v>
      </c>
      <c r="H21" t="s">
        <v>38</v>
      </c>
    </row>
    <row r="22" spans="1:8" x14ac:dyDescent="0.25">
      <c r="A22">
        <v>2014</v>
      </c>
      <c r="B22" t="s">
        <v>55</v>
      </c>
      <c r="C22" t="s">
        <v>22</v>
      </c>
      <c r="D22" t="s">
        <v>42</v>
      </c>
      <c r="E22" t="s">
        <v>43</v>
      </c>
      <c r="F22" t="s">
        <v>44</v>
      </c>
      <c r="G22" t="s">
        <v>45</v>
      </c>
      <c r="H22" t="s">
        <v>46</v>
      </c>
    </row>
    <row r="23" spans="1:8" x14ac:dyDescent="0.25">
      <c r="A23">
        <v>2014</v>
      </c>
      <c r="B23" t="s">
        <v>55</v>
      </c>
      <c r="C23" t="s">
        <v>22</v>
      </c>
      <c r="D23" t="s">
        <v>39</v>
      </c>
      <c r="E23" t="s">
        <v>40</v>
      </c>
      <c r="H23" t="s">
        <v>41</v>
      </c>
    </row>
    <row r="24" spans="1:8" x14ac:dyDescent="0.25">
      <c r="A24">
        <v>2014</v>
      </c>
      <c r="B24" t="s">
        <v>55</v>
      </c>
      <c r="C24" t="s">
        <v>22</v>
      </c>
      <c r="D24" t="s">
        <v>23</v>
      </c>
      <c r="E24" t="s">
        <v>24</v>
      </c>
      <c r="F24" t="s">
        <v>25</v>
      </c>
      <c r="G24" t="s">
        <v>26</v>
      </c>
      <c r="H24" t="s">
        <v>27</v>
      </c>
    </row>
    <row r="25" spans="1:8" x14ac:dyDescent="0.25">
      <c r="A25">
        <v>2014</v>
      </c>
      <c r="B25" t="s">
        <v>55</v>
      </c>
      <c r="C25" t="s">
        <v>22</v>
      </c>
      <c r="D25" t="s">
        <v>28</v>
      </c>
      <c r="E25" t="s">
        <v>29</v>
      </c>
      <c r="F25" t="s">
        <v>25</v>
      </c>
      <c r="G25" t="s">
        <v>26</v>
      </c>
      <c r="H25" t="s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6.140625" customWidth="1"/>
    <col min="6" max="6" width="21.42578125" customWidth="1"/>
    <col min="7" max="7" width="30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15</v>
      </c>
      <c r="F1" t="s">
        <v>16</v>
      </c>
      <c r="G1" t="s">
        <v>17</v>
      </c>
    </row>
    <row r="2" spans="1:7" x14ac:dyDescent="0.25">
      <c r="A2">
        <v>2015</v>
      </c>
      <c r="B2" t="s">
        <v>87</v>
      </c>
      <c r="C2" t="s">
        <v>22</v>
      </c>
      <c r="E2" t="s">
        <v>88</v>
      </c>
      <c r="F2" t="s">
        <v>25</v>
      </c>
      <c r="G2" t="s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2.42578125" customWidth="1"/>
    <col min="5" max="5" width="17.7109375" customWidth="1"/>
    <col min="6" max="6" width="26.7109375" customWidth="1"/>
    <col min="7" max="7" width="18.28515625" customWidth="1"/>
    <col min="8" max="8" width="9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92</v>
      </c>
      <c r="H1" t="s">
        <v>11</v>
      </c>
    </row>
    <row r="2" spans="1:8" x14ac:dyDescent="0.25">
      <c r="A2">
        <v>2016</v>
      </c>
      <c r="B2" t="s">
        <v>105</v>
      </c>
      <c r="C2" t="s">
        <v>22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7.5703125" customWidth="1"/>
    <col min="6" max="6" width="24.5703125" customWidth="1"/>
    <col min="7" max="7" width="25.140625" customWidth="1"/>
    <col min="8" max="8" width="22" customWidth="1"/>
    <col min="9" max="9" width="3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18</v>
      </c>
      <c r="F1" t="s">
        <v>19</v>
      </c>
      <c r="G1" t="s">
        <v>93</v>
      </c>
      <c r="H1" t="s">
        <v>20</v>
      </c>
      <c r="I1" t="s">
        <v>21</v>
      </c>
    </row>
    <row r="2" spans="1:9" x14ac:dyDescent="0.25">
      <c r="A2">
        <v>2016</v>
      </c>
      <c r="B2" t="s">
        <v>94</v>
      </c>
      <c r="C2" t="s">
        <v>22</v>
      </c>
      <c r="E2" t="s">
        <v>95</v>
      </c>
      <c r="G2" t="s">
        <v>96</v>
      </c>
      <c r="H2" t="s">
        <v>75</v>
      </c>
      <c r="I2" t="s">
        <v>76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8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0.42578125" style="5" bestFit="1" customWidth="1"/>
    <col min="2" max="2" width="40.85546875" style="5" bestFit="1" customWidth="1"/>
    <col min="3" max="3" width="22.7109375" style="5" bestFit="1" customWidth="1"/>
    <col min="4" max="4" width="45" style="5" bestFit="1" customWidth="1"/>
    <col min="5" max="5" width="29.85546875" style="5" bestFit="1" customWidth="1"/>
    <col min="6" max="6" width="15" style="5" bestFit="1" customWidth="1"/>
    <col min="7" max="7" width="13.42578125" style="5" bestFit="1" customWidth="1"/>
    <col min="8" max="8" width="31.42578125" style="5" bestFit="1" customWidth="1"/>
    <col min="9" max="9" width="9.85546875" style="5" bestFit="1" customWidth="1"/>
    <col min="10" max="10" width="15.28515625" style="5" bestFit="1" customWidth="1"/>
    <col min="11" max="11" width="13.42578125" style="5" bestFit="1" customWidth="1"/>
    <col min="12" max="12" width="13.7109375" style="5" bestFit="1" customWidth="1"/>
    <col min="13" max="13" width="7.5703125" style="5" bestFit="1" customWidth="1"/>
    <col min="14" max="14" width="14.140625" style="5" bestFit="1" customWidth="1"/>
    <col min="15" max="16" width="15.42578125" style="5" bestFit="1" customWidth="1"/>
    <col min="17" max="17" width="14.28515625" style="5" bestFit="1" customWidth="1"/>
    <col min="18" max="19" width="15.5703125" style="5" bestFit="1" customWidth="1"/>
    <col min="20" max="20" width="16" style="5" bestFit="1" customWidth="1"/>
    <col min="21" max="21" width="12.7109375" style="5" bestFit="1" customWidth="1"/>
    <col min="22" max="22" width="13.5703125" style="5" bestFit="1" customWidth="1"/>
    <col min="23" max="24" width="16.42578125" style="5" bestFit="1" customWidth="1"/>
    <col min="25" max="25" width="22.5703125" style="4" bestFit="1" customWidth="1"/>
    <col min="26" max="26" width="12.85546875" style="4" bestFit="1" customWidth="1"/>
    <col min="27" max="27" width="17.7109375" style="4"/>
    <col min="28" max="16384" width="17.7109375" style="5"/>
  </cols>
  <sheetData>
    <row r="1" spans="1:27" s="8" customFormat="1" ht="27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92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93</v>
      </c>
      <c r="W1" s="7" t="s">
        <v>20</v>
      </c>
      <c r="X1" s="7" t="s">
        <v>21</v>
      </c>
      <c r="Y1" s="9" t="s">
        <v>90</v>
      </c>
      <c r="Z1" s="9" t="s">
        <v>91</v>
      </c>
      <c r="AA1" s="10"/>
    </row>
    <row r="2" spans="1:27" ht="27" customHeight="1" x14ac:dyDescent="0.25">
      <c r="A2" s="5">
        <v>2014</v>
      </c>
      <c r="B2" s="5" t="s">
        <v>55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</row>
    <row r="3" spans="1:27" ht="27" customHeight="1" x14ac:dyDescent="0.25">
      <c r="A3" s="5">
        <v>2014</v>
      </c>
      <c r="B3" s="5" t="s">
        <v>55</v>
      </c>
      <c r="C3" s="5" t="s">
        <v>22</v>
      </c>
      <c r="D3" s="5" t="s">
        <v>28</v>
      </c>
      <c r="E3" s="5" t="s">
        <v>29</v>
      </c>
      <c r="F3" s="5" t="s">
        <v>25</v>
      </c>
      <c r="G3" s="5" t="s">
        <v>26</v>
      </c>
      <c r="H3" s="5" t="s">
        <v>27</v>
      </c>
    </row>
    <row r="4" spans="1:27" ht="27" customHeight="1" x14ac:dyDescent="0.25">
      <c r="A4" s="5">
        <v>2014</v>
      </c>
      <c r="B4" s="5" t="s">
        <v>55</v>
      </c>
      <c r="C4" s="5" t="s">
        <v>22</v>
      </c>
      <c r="D4" s="5" t="s">
        <v>30</v>
      </c>
      <c r="E4" s="5" t="s">
        <v>31</v>
      </c>
      <c r="F4" s="5" t="s">
        <v>32</v>
      </c>
      <c r="G4" s="5" t="s">
        <v>26</v>
      </c>
      <c r="H4" s="5" t="s">
        <v>33</v>
      </c>
    </row>
    <row r="5" spans="1:27" ht="27" customHeight="1" x14ac:dyDescent="0.25">
      <c r="A5" s="5">
        <v>2014</v>
      </c>
      <c r="B5" s="5" t="s">
        <v>55</v>
      </c>
      <c r="C5" s="5" t="s">
        <v>22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27" ht="27" customHeight="1" x14ac:dyDescent="0.25">
      <c r="A6" s="5">
        <v>2014</v>
      </c>
      <c r="B6" s="5" t="s">
        <v>55</v>
      </c>
      <c r="C6" s="5" t="s">
        <v>22</v>
      </c>
      <c r="D6" s="5" t="s">
        <v>39</v>
      </c>
      <c r="E6" s="5" t="s">
        <v>40</v>
      </c>
      <c r="H6" s="5" t="s">
        <v>41</v>
      </c>
    </row>
    <row r="7" spans="1:27" ht="27" customHeight="1" x14ac:dyDescent="0.25">
      <c r="A7" s="5">
        <v>2014</v>
      </c>
      <c r="B7" s="5" t="s">
        <v>55</v>
      </c>
      <c r="C7" s="5" t="s">
        <v>22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</row>
    <row r="8" spans="1:27" ht="27" customHeight="1" x14ac:dyDescent="0.25">
      <c r="A8" s="4">
        <v>2015</v>
      </c>
      <c r="B8" s="5" t="s">
        <v>55</v>
      </c>
      <c r="C8" s="4" t="s">
        <v>22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38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7" ht="27" customHeight="1" x14ac:dyDescent="0.25">
      <c r="A9" s="4">
        <v>2015</v>
      </c>
      <c r="B9" s="5" t="s">
        <v>55</v>
      </c>
      <c r="C9" s="4" t="s">
        <v>22</v>
      </c>
      <c r="D9" s="4" t="s">
        <v>60</v>
      </c>
      <c r="E9" s="4" t="s">
        <v>61</v>
      </c>
      <c r="F9" s="4"/>
      <c r="G9" s="4"/>
      <c r="H9" s="4" t="s">
        <v>33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ht="27" customHeight="1" x14ac:dyDescent="0.25">
      <c r="A10" s="4">
        <v>2015</v>
      </c>
      <c r="B10" s="5" t="s">
        <v>55</v>
      </c>
      <c r="C10" s="4" t="s">
        <v>22</v>
      </c>
      <c r="D10" s="4" t="s">
        <v>62</v>
      </c>
      <c r="E10" s="4" t="s">
        <v>63</v>
      </c>
      <c r="F10" s="4"/>
      <c r="G10" s="4"/>
      <c r="H10" s="4" t="s">
        <v>41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7" ht="27" customHeight="1" x14ac:dyDescent="0.25">
      <c r="A11" s="4">
        <v>2015</v>
      </c>
      <c r="B11" s="5" t="s">
        <v>55</v>
      </c>
      <c r="C11" s="4" t="s">
        <v>22</v>
      </c>
      <c r="D11" s="4" t="s">
        <v>64</v>
      </c>
      <c r="E11" s="4" t="s">
        <v>65</v>
      </c>
      <c r="F11" s="4"/>
      <c r="G11" s="4" t="s">
        <v>37</v>
      </c>
      <c r="H11" s="4" t="s">
        <v>66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7" ht="27" customHeight="1" x14ac:dyDescent="0.25">
      <c r="A12" s="4">
        <v>2015</v>
      </c>
      <c r="B12" s="5" t="s">
        <v>55</v>
      </c>
      <c r="C12" s="4" t="s">
        <v>22</v>
      </c>
      <c r="D12" s="4" t="s">
        <v>67</v>
      </c>
      <c r="E12" s="4" t="s">
        <v>68</v>
      </c>
      <c r="F12" s="4" t="s">
        <v>69</v>
      </c>
      <c r="G12" s="4" t="s">
        <v>70</v>
      </c>
      <c r="H12" s="4" t="s">
        <v>33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7" ht="27" customHeight="1" x14ac:dyDescent="0.25">
      <c r="A13" s="4">
        <v>2015</v>
      </c>
      <c r="B13" s="5" t="s">
        <v>55</v>
      </c>
      <c r="C13" s="4" t="s">
        <v>22</v>
      </c>
      <c r="D13" s="4" t="s">
        <v>71</v>
      </c>
      <c r="E13" s="4" t="s">
        <v>72</v>
      </c>
      <c r="F13" s="4" t="s">
        <v>73</v>
      </c>
      <c r="G13" s="4" t="s">
        <v>37</v>
      </c>
      <c r="H13" s="4" t="s">
        <v>41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7" ht="27" customHeight="1" x14ac:dyDescent="0.25">
      <c r="A14" s="4">
        <v>2015</v>
      </c>
      <c r="B14" s="5" t="s">
        <v>55</v>
      </c>
      <c r="C14" s="4" t="s">
        <v>22</v>
      </c>
      <c r="D14" s="4"/>
      <c r="E14" s="4" t="s">
        <v>74</v>
      </c>
      <c r="F14" s="4" t="s">
        <v>75</v>
      </c>
      <c r="G14" s="4" t="s">
        <v>76</v>
      </c>
      <c r="H14" s="4" t="s">
        <v>77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7" ht="27" customHeight="1" x14ac:dyDescent="0.25">
      <c r="A15" s="4">
        <v>2015</v>
      </c>
      <c r="B15" s="5" t="s">
        <v>55</v>
      </c>
      <c r="C15" s="4" t="s">
        <v>22</v>
      </c>
      <c r="D15" s="4" t="s">
        <v>78</v>
      </c>
      <c r="E15" s="4" t="s">
        <v>79</v>
      </c>
      <c r="F15" s="4" t="s">
        <v>25</v>
      </c>
      <c r="G15" s="4" t="s">
        <v>26</v>
      </c>
      <c r="H15" s="4" t="s">
        <v>41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7" ht="27" customHeight="1" x14ac:dyDescent="0.25">
      <c r="A16" s="4">
        <v>2015</v>
      </c>
      <c r="B16" s="5" t="s">
        <v>55</v>
      </c>
      <c r="C16" s="4" t="s">
        <v>22</v>
      </c>
      <c r="D16" s="4" t="s">
        <v>80</v>
      </c>
      <c r="E16" s="4" t="s">
        <v>81</v>
      </c>
      <c r="F16" s="4" t="s">
        <v>82</v>
      </c>
      <c r="G16" s="4" t="s">
        <v>83</v>
      </c>
      <c r="H16" s="4" t="s">
        <v>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6" ht="27" customHeight="1" x14ac:dyDescent="0.25">
      <c r="A17" s="4">
        <v>2015</v>
      </c>
      <c r="B17" s="5" t="s">
        <v>55</v>
      </c>
      <c r="C17" s="4" t="s">
        <v>22</v>
      </c>
      <c r="D17" s="4" t="s">
        <v>64</v>
      </c>
      <c r="E17" s="4" t="s">
        <v>84</v>
      </c>
      <c r="F17" s="4" t="s">
        <v>85</v>
      </c>
      <c r="G17" s="4" t="s">
        <v>86</v>
      </c>
      <c r="H17" s="4" t="s">
        <v>46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6" ht="27" customHeight="1" x14ac:dyDescent="0.25">
      <c r="A18" s="4">
        <v>2015</v>
      </c>
      <c r="B18" s="4" t="s">
        <v>87</v>
      </c>
      <c r="C18" s="4" t="s">
        <v>22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s">
        <v>88</v>
      </c>
      <c r="R18" s="4" t="s">
        <v>25</v>
      </c>
      <c r="S18" s="4" t="s">
        <v>26</v>
      </c>
      <c r="T18" s="4"/>
      <c r="U18" s="4"/>
      <c r="V18" s="4"/>
      <c r="W18" s="4"/>
      <c r="X18" s="4"/>
    </row>
    <row r="19" spans="1:26" ht="27" customHeight="1" x14ac:dyDescent="0.25">
      <c r="A19" s="5">
        <v>2016</v>
      </c>
      <c r="B19" s="5" t="s">
        <v>55</v>
      </c>
      <c r="C19" s="5" t="s">
        <v>22</v>
      </c>
      <c r="D19" s="5" t="s">
        <v>78</v>
      </c>
      <c r="E19" s="5" t="s">
        <v>43</v>
      </c>
      <c r="F19" s="5" t="s">
        <v>25</v>
      </c>
      <c r="G19" s="5" t="s">
        <v>26</v>
      </c>
      <c r="H19" s="5" t="s">
        <v>46</v>
      </c>
      <c r="Y19" s="5"/>
      <c r="Z19" s="5"/>
    </row>
    <row r="20" spans="1:26" ht="27" customHeight="1" x14ac:dyDescent="0.25">
      <c r="A20" s="5">
        <v>2016</v>
      </c>
      <c r="B20" s="5" t="s">
        <v>94</v>
      </c>
      <c r="C20" s="5" t="s">
        <v>22</v>
      </c>
      <c r="T20" s="5" t="s">
        <v>95</v>
      </c>
      <c r="V20" s="5" t="s">
        <v>96</v>
      </c>
      <c r="W20" s="5" t="s">
        <v>75</v>
      </c>
      <c r="X20" s="5" t="s">
        <v>76</v>
      </c>
      <c r="Y20" s="5"/>
      <c r="Z20" s="5"/>
    </row>
    <row r="21" spans="1:26" ht="27" customHeight="1" x14ac:dyDescent="0.25">
      <c r="A21" s="5">
        <v>2016</v>
      </c>
      <c r="B21" s="5" t="s">
        <v>55</v>
      </c>
      <c r="C21" s="5" t="s">
        <v>22</v>
      </c>
      <c r="D21" s="5" t="s">
        <v>97</v>
      </c>
      <c r="E21" s="5" t="s">
        <v>98</v>
      </c>
      <c r="F21" s="5" t="s">
        <v>99</v>
      </c>
      <c r="G21" s="5" t="s">
        <v>26</v>
      </c>
      <c r="H21" s="5" t="s">
        <v>33</v>
      </c>
      <c r="Y21" s="5"/>
      <c r="Z21" s="5"/>
    </row>
    <row r="22" spans="1:26" ht="27" customHeight="1" x14ac:dyDescent="0.25">
      <c r="A22" s="5">
        <v>2016</v>
      </c>
      <c r="B22" s="5" t="s">
        <v>55</v>
      </c>
      <c r="C22" s="5" t="s">
        <v>22</v>
      </c>
      <c r="D22" s="5" t="s">
        <v>39</v>
      </c>
      <c r="E22" s="5" t="s">
        <v>100</v>
      </c>
      <c r="F22" s="5" t="s">
        <v>58</v>
      </c>
      <c r="G22" s="5" t="s">
        <v>59</v>
      </c>
      <c r="H22" s="5" t="s">
        <v>41</v>
      </c>
      <c r="Y22" s="5"/>
      <c r="Z22" s="5"/>
    </row>
    <row r="23" spans="1:26" ht="27" customHeight="1" x14ac:dyDescent="0.25">
      <c r="A23" s="5">
        <v>2016</v>
      </c>
      <c r="B23" s="5" t="s">
        <v>55</v>
      </c>
      <c r="C23" s="5" t="s">
        <v>22</v>
      </c>
      <c r="D23" s="5" t="s">
        <v>101</v>
      </c>
      <c r="E23" s="5" t="s">
        <v>102</v>
      </c>
      <c r="F23" s="5" t="s">
        <v>103</v>
      </c>
      <c r="G23" s="5" t="s">
        <v>76</v>
      </c>
      <c r="H23" s="5" t="s">
        <v>104</v>
      </c>
      <c r="Y23" s="5"/>
      <c r="Z23" s="5"/>
    </row>
    <row r="24" spans="1:26" ht="27" customHeight="1" x14ac:dyDescent="0.25">
      <c r="A24" s="5">
        <v>2016</v>
      </c>
      <c r="B24" s="5" t="s">
        <v>105</v>
      </c>
      <c r="C24" s="5" t="s">
        <v>22</v>
      </c>
      <c r="I24" s="5" t="s">
        <v>106</v>
      </c>
      <c r="J24" s="5" t="s">
        <v>107</v>
      </c>
      <c r="K24" s="5" t="s">
        <v>108</v>
      </c>
      <c r="L24" s="5" t="s">
        <v>109</v>
      </c>
      <c r="M24" s="5" t="s">
        <v>110</v>
      </c>
      <c r="Y24" s="5"/>
      <c r="Z24" s="5"/>
    </row>
    <row r="25" spans="1:26" ht="27" customHeight="1" x14ac:dyDescent="0.25">
      <c r="A25" s="5">
        <v>2016</v>
      </c>
      <c r="B25" s="5" t="s">
        <v>55</v>
      </c>
      <c r="C25" s="5" t="s">
        <v>22</v>
      </c>
      <c r="D25" s="5" t="s">
        <v>111</v>
      </c>
      <c r="E25" s="5" t="s">
        <v>112</v>
      </c>
      <c r="F25" s="5" t="s">
        <v>58</v>
      </c>
      <c r="G25" s="5" t="s">
        <v>59</v>
      </c>
      <c r="H25" s="5" t="s">
        <v>33</v>
      </c>
      <c r="Y25" s="5"/>
      <c r="Z25" s="5"/>
    </row>
    <row r="26" spans="1:26" ht="27" customHeight="1" x14ac:dyDescent="0.25">
      <c r="A26" s="5">
        <v>2016</v>
      </c>
      <c r="B26" s="5" t="s">
        <v>55</v>
      </c>
      <c r="C26" s="5" t="s">
        <v>22</v>
      </c>
      <c r="D26" s="5" t="s">
        <v>113</v>
      </c>
      <c r="E26" s="5" t="s">
        <v>114</v>
      </c>
      <c r="F26" s="5" t="s">
        <v>58</v>
      </c>
      <c r="G26" s="5" t="s">
        <v>59</v>
      </c>
      <c r="H26" s="5" t="s">
        <v>115</v>
      </c>
      <c r="Y26" s="5"/>
      <c r="Z26" s="5"/>
    </row>
    <row r="27" spans="1:26" ht="27" customHeight="1" x14ac:dyDescent="0.25">
      <c r="A27" s="5">
        <v>2016</v>
      </c>
      <c r="B27" s="5" t="s">
        <v>55</v>
      </c>
      <c r="C27" s="5" t="s">
        <v>22</v>
      </c>
      <c r="D27" s="5" t="s">
        <v>116</v>
      </c>
      <c r="E27" s="5" t="s">
        <v>98</v>
      </c>
      <c r="F27" s="5" t="s">
        <v>25</v>
      </c>
      <c r="G27" s="5" t="s">
        <v>26</v>
      </c>
      <c r="H27" s="5" t="s">
        <v>33</v>
      </c>
      <c r="Y27" s="5"/>
      <c r="Z27" s="5"/>
    </row>
    <row r="28" spans="1:26" ht="27" customHeight="1" x14ac:dyDescent="0.25">
      <c r="A28" s="5">
        <v>2016</v>
      </c>
      <c r="B28" s="5" t="s">
        <v>55</v>
      </c>
      <c r="C28" s="5" t="s">
        <v>22</v>
      </c>
      <c r="D28" s="5" t="s">
        <v>117</v>
      </c>
      <c r="E28" s="5" t="s">
        <v>118</v>
      </c>
      <c r="F28" s="5" t="s">
        <v>119</v>
      </c>
      <c r="G28" s="5" t="s">
        <v>120</v>
      </c>
      <c r="H28" s="5" t="s">
        <v>41</v>
      </c>
      <c r="Y28" s="5"/>
      <c r="Z28" s="5"/>
    </row>
  </sheetData>
  <autoFilter ref="A1:Z28">
    <sortState ref="A2:Z28">
      <sortCondition ref="A1:A28"/>
    </sortState>
  </autoFilter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Employment</vt:lpstr>
      <vt:lpstr>Post-Graduate Internship</vt:lpstr>
      <vt:lpstr>Graduate-Law-Med School</vt:lpstr>
      <vt:lpstr>Fellowship-Scholarship-Grant</vt:lpstr>
      <vt:lpstr>ALL DATA-Computer Science CSOM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2015-08-06T16:48:24Z</dcterms:created>
  <dcterms:modified xsi:type="dcterms:W3CDTF">2017-09-14T15:54:49Z</dcterms:modified>
</cp:coreProperties>
</file>