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-2016 FDS Final\"/>
    </mc:Choice>
  </mc:AlternateContent>
  <bookViews>
    <workbookView xWindow="0" yWindow="0" windowWidth="20490" windowHeight="7755" tabRatio="985"/>
  </bookViews>
  <sheets>
    <sheet name="Overview" sheetId="9" r:id="rId1"/>
    <sheet name="Employment" sheetId="16" r:id="rId2"/>
    <sheet name="Post-Graduate Internship" sheetId="18" r:id="rId3"/>
    <sheet name="Graduate-Law-Med School" sheetId="19" r:id="rId4"/>
    <sheet name="Volunteer or Service Program" sheetId="20" r:id="rId5"/>
    <sheet name="Fellowship-Scholarship-Grant" sheetId="21" r:id="rId6"/>
    <sheet name="ALL DATA - Art History" sheetId="1" r:id="rId7"/>
  </sheets>
  <definedNames>
    <definedName name="_xlnm._FilterDatabase" localSheetId="6" hidden="1">'ALL DATA - Art History'!$A$1:$Z$47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A9" i="9" l="1"/>
</calcChain>
</file>

<file path=xl/sharedStrings.xml><?xml version="1.0" encoding="utf-8"?>
<sst xmlns="http://schemas.openxmlformats.org/spreadsheetml/2006/main" count="743" uniqueCount="188">
  <si>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</si>
  <si>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</si>
  <si>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</si>
  <si>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</si>
  <si>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</si>
  <si>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</si>
  <si>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</si>
  <si>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</si>
  <si>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</si>
  <si>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</si>
  <si>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</si>
  <si>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</si>
  <si>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</si>
  <si>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</si>
  <si>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</si>
  <si>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</si>
  <si>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</si>
  <si>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</si>
  <si>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</si>
  <si>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</si>
  <si>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</si>
  <si>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</si>
  <si>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Art History</t>
  </si>
  <si>
    <t>Fine Art Sales Consultant</t>
  </si>
  <si>
    <t>Renjeau Galleries</t>
  </si>
  <si>
    <t>Natick</t>
  </si>
  <si>
    <t>MA</t>
  </si>
  <si>
    <t>Arts, Entertainment and Recreation</t>
  </si>
  <si>
    <t>Corps Member</t>
  </si>
  <si>
    <t>Teach For America</t>
  </si>
  <si>
    <t>New York</t>
  </si>
  <si>
    <t>NY</t>
  </si>
  <si>
    <t>Educational Services</t>
  </si>
  <si>
    <t>Sales Associate</t>
  </si>
  <si>
    <t>EMC Corporation</t>
  </si>
  <si>
    <t>Franklin</t>
  </si>
  <si>
    <t>Other</t>
  </si>
  <si>
    <t>Account Manager</t>
  </si>
  <si>
    <t>BBS Inc.</t>
  </si>
  <si>
    <t>Woburn</t>
  </si>
  <si>
    <t>Advertising and Related Services</t>
  </si>
  <si>
    <t>Production Assistant</t>
  </si>
  <si>
    <t>Carlisle</t>
  </si>
  <si>
    <t>Clothing and Apparel</t>
  </si>
  <si>
    <t>Art Teacher</t>
  </si>
  <si>
    <t>St Aloysius Gonzaga Catholic School</t>
  </si>
  <si>
    <t>Education (K-12)</t>
  </si>
  <si>
    <t>Standard Life Investments</t>
  </si>
  <si>
    <t>Boston</t>
  </si>
  <si>
    <t>Financial Services</t>
  </si>
  <si>
    <t>Associate</t>
  </si>
  <si>
    <t>PricewaterhouseCoopers</t>
  </si>
  <si>
    <t>Accounting</t>
  </si>
  <si>
    <t>Jesuit Volunteer Corps</t>
  </si>
  <si>
    <t>Ashland</t>
  </si>
  <si>
    <t>MT</t>
  </si>
  <si>
    <t>Venture South</t>
  </si>
  <si>
    <t>Bogota</t>
  </si>
  <si>
    <t>Colombia</t>
  </si>
  <si>
    <t>Museum of Contemporary Art</t>
  </si>
  <si>
    <t>Chicago</t>
  </si>
  <si>
    <t>IL</t>
  </si>
  <si>
    <t>Mint Museum</t>
  </si>
  <si>
    <t>Charlotte</t>
  </si>
  <si>
    <t>NC</t>
  </si>
  <si>
    <t>Cooper Hewitt Smithsonian Design Museum</t>
  </si>
  <si>
    <t>Set Me Up Inc.</t>
  </si>
  <si>
    <t>Cambridge</t>
  </si>
  <si>
    <t>Participating in a fellowship, scholarship, grant, etc.</t>
  </si>
  <si>
    <t>Memphis Teacher Residency</t>
  </si>
  <si>
    <t>Union University</t>
  </si>
  <si>
    <t>Memphis</t>
  </si>
  <si>
    <t>TN</t>
  </si>
  <si>
    <t>Columbia University</t>
  </si>
  <si>
    <t>Architecture</t>
  </si>
  <si>
    <t>Joint Degree/Other</t>
  </si>
  <si>
    <t>Massachusetts College of Art and Design</t>
  </si>
  <si>
    <t>Art History/Math</t>
  </si>
  <si>
    <t>Tufts University</t>
  </si>
  <si>
    <t>Medford</t>
  </si>
  <si>
    <t>M.A.</t>
  </si>
  <si>
    <t>New York University</t>
  </si>
  <si>
    <t>Sotheby's Institute of Art</t>
  </si>
  <si>
    <t>London</t>
  </si>
  <si>
    <t>UK</t>
  </si>
  <si>
    <t>Boston College Graduate School of Education</t>
  </si>
  <si>
    <t>Chestnut Hill</t>
  </si>
  <si>
    <t>Curriculum and Instruction</t>
  </si>
  <si>
    <t>M.Ed.</t>
  </si>
  <si>
    <t>University of Pennsylvania</t>
  </si>
  <si>
    <t>Philadelphia</t>
  </si>
  <si>
    <t>PA</t>
  </si>
  <si>
    <t>Law</t>
  </si>
  <si>
    <t>J.D.</t>
  </si>
  <si>
    <t>The New School</t>
  </si>
  <si>
    <t>Interior Design</t>
  </si>
  <si>
    <t>Art Business</t>
  </si>
  <si>
    <t>Stony Brook University</t>
  </si>
  <si>
    <t>Stony Brook</t>
  </si>
  <si>
    <t>Case Western Reserve University</t>
  </si>
  <si>
    <t>Cleveland</t>
  </si>
  <si>
    <t>OH</t>
  </si>
  <si>
    <t>Art History and History</t>
  </si>
  <si>
    <t>Boston College Graduate School of Arts and Sciences</t>
  </si>
  <si>
    <t>History</t>
  </si>
  <si>
    <t>University of Edinburgh</t>
  </si>
  <si>
    <t>Edinburgh</t>
  </si>
  <si>
    <t>Scotland</t>
  </si>
  <si>
    <t>Grand Total</t>
  </si>
  <si>
    <t>Response Count</t>
  </si>
  <si>
    <t>Employers: Hiring BC Graduates</t>
  </si>
  <si>
    <t>Fellowships</t>
  </si>
  <si>
    <t>Post-Graduate Internships</t>
  </si>
  <si>
    <t>Post-Graduate Internship Sites</t>
  </si>
  <si>
    <t>Graduate/Law/Medical School</t>
  </si>
  <si>
    <t>Student Count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</si>
  <si>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</si>
  <si>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About This Data:</t>
  </si>
  <si>
    <t>Major: Art History</t>
  </si>
  <si>
    <t>TIP: Use Microsoft Excel Drill Down Feature</t>
  </si>
  <si>
    <t>Enrollment in a program of continuing education</t>
  </si>
  <si>
    <t>Teaching Assistant</t>
  </si>
  <si>
    <t>Swiss Semester</t>
  </si>
  <si>
    <t>Zermatt</t>
  </si>
  <si>
    <t>Switzerland</t>
  </si>
  <si>
    <t>Executive Trainee</t>
  </si>
  <si>
    <t>Ruder Finn Arts and Communication Counselors</t>
  </si>
  <si>
    <t>Consulting</t>
  </si>
  <si>
    <t>Web Application and Graphic Design Lead</t>
  </si>
  <si>
    <t>DoneGood</t>
  </si>
  <si>
    <t>Executive Assistant</t>
  </si>
  <si>
    <t>Museum of Fine Arts Boston</t>
  </si>
  <si>
    <t>Museums, Historical Sites, and Similar Institutions</t>
  </si>
  <si>
    <t>Human Resources Administrative Temp</t>
  </si>
  <si>
    <t>Acceleron Pharma</t>
  </si>
  <si>
    <t>Biotechnology and Pharmaceuticals</t>
  </si>
  <si>
    <t>Bloomberg</t>
  </si>
  <si>
    <t>Hong Kong</t>
  </si>
  <si>
    <t>French Embassy</t>
  </si>
  <si>
    <t>Strasbourg</t>
  </si>
  <si>
    <t>France</t>
  </si>
  <si>
    <t>Cole Fellowship</t>
  </si>
  <si>
    <t>Thomas Cole National Historic Site</t>
  </si>
  <si>
    <t>Catskill</t>
  </si>
  <si>
    <t>Participating in a post-graduation internship</t>
  </si>
  <si>
    <t>Distributed Art Publishers</t>
  </si>
  <si>
    <t>Los Angeles</t>
  </si>
  <si>
    <t>CA</t>
  </si>
  <si>
    <t>Employment part time</t>
  </si>
  <si>
    <t>2012-2015</t>
  </si>
  <si>
    <t>Employment full time</t>
  </si>
  <si>
    <t>Participating in a volunteer or service program</t>
  </si>
  <si>
    <t>Volunteer or Service Program</t>
  </si>
  <si>
    <t>2013, 2015</t>
  </si>
  <si>
    <t>Freelance Photographer</t>
  </si>
  <si>
    <t>Arts</t>
  </si>
  <si>
    <t>Marketing Coordinator</t>
  </si>
  <si>
    <t>Univision Communications</t>
  </si>
  <si>
    <t>Media and Communications</t>
  </si>
  <si>
    <t xml:space="preserve">Program Assistant </t>
  </si>
  <si>
    <t xml:space="preserve">Northwestern University </t>
  </si>
  <si>
    <t>Evanston</t>
  </si>
  <si>
    <t>Education (Higher Education)</t>
  </si>
  <si>
    <t>Allocation Analyst</t>
  </si>
  <si>
    <t>The TJX Companies Inc</t>
  </si>
  <si>
    <t>Framingham</t>
  </si>
  <si>
    <t>Retail</t>
  </si>
  <si>
    <t>Administrative Assistant to COO</t>
  </si>
  <si>
    <t>Commonwealth Financial Group</t>
  </si>
  <si>
    <t>Christie's Education</t>
  </si>
  <si>
    <t>Modern and Contemporary Art and the Market</t>
  </si>
  <si>
    <t>University of Iowa</t>
  </si>
  <si>
    <t>Iowa City</t>
  </si>
  <si>
    <t>IA</t>
  </si>
  <si>
    <t>East 15 Acting School</t>
  </si>
  <si>
    <t>Loughton</t>
  </si>
  <si>
    <t>United Kingdom</t>
  </si>
  <si>
    <t>East 15 Acting International</t>
  </si>
  <si>
    <t>Military Service Branch</t>
  </si>
  <si>
    <t>Military Rank</t>
  </si>
  <si>
    <t>M.S.</t>
  </si>
  <si>
    <t>Fellowship Position Title</t>
  </si>
  <si>
    <t>Program of Study</t>
  </si>
  <si>
    <t>Row Labels</t>
  </si>
  <si>
    <t>SURVEY OVERVIEW:  (Responding Years: 2012-2016)</t>
  </si>
  <si>
    <t>2012-2016</t>
  </si>
  <si>
    <t>2012-2014, 2016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</si>
  <si>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art history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</si>
</sst>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3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5" xfId="0" applyFill="1" applyBorder="1"/>
    <xf numFmtId="0" fontId="0" fillId="4" borderId="5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2" fillId="4" borderId="2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80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45.564392361113" createdVersion="5" refreshedVersion="5" minRefreshableVersion="3" recordCount="46">
  <cacheSource type="worksheet">
    <worksheetSource ref="A1:Z47" sheet="ALL DATA - Art History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7">
        <s v="Employment full time"/>
        <s v="Participating in a volunteer or service program"/>
        <s v="Participating in a post-graduation internship"/>
        <s v="Participating in a fellowship, scholarship, grant, etc."/>
        <s v="Enrollment in a program of continuing education"/>
        <s v="Employment part time"/>
        <s v="Employment full time (on average 30 hours or more per week)" u="1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20">
        <s v="Renjeau Galleries"/>
        <s v="Teach For America"/>
        <s v="EMC Corporation"/>
        <s v="BBS Inc."/>
        <s v="Carlisle"/>
        <s v="St Aloysius Gonzaga Catholic School"/>
        <s v="Standard Life Investments"/>
        <s v="PricewaterhouseCoopers"/>
        <m/>
        <s v="Swiss Semester"/>
        <s v="Ruder Finn Arts and Communication Counselors"/>
        <s v="DoneGood"/>
        <s v="Museum of Fine Arts Boston"/>
        <s v="Acceleron Pharma"/>
        <s v="Bloomberg"/>
        <s v="French Embassy"/>
        <s v="Univision Communications"/>
        <s v="Northwestern University "/>
        <s v="The TJX Companies Inc"/>
        <s v="Commonwealth Financial Group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16">
        <m/>
        <s v="Columbia University"/>
        <s v="Massachusetts College of Art and Design"/>
        <s v="Tufts University"/>
        <s v="New York University"/>
        <s v="Sotheby's Institute of Art"/>
        <s v="Boston College Graduate School of Education"/>
        <s v="University of Pennsylvania"/>
        <s v="The New School"/>
        <s v="Stony Brook University"/>
        <s v="Case Western Reserve University"/>
        <s v="Boston College Graduate School of Arts and Sciences"/>
        <s v="University of Edinburgh"/>
        <s v="Christie's Education"/>
        <s v="University of Iowa"/>
        <s v="East 15 Acting School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3">
        <m/>
        <s v="Jesuit Volunteer Corps"/>
        <s v="Venture South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6">
        <m/>
        <s v="Museum of Contemporary Art"/>
        <s v="Mint Museum"/>
        <s v="Cooper Hewitt Smithsonian Design Museum"/>
        <s v="Set Me Up Inc."/>
        <s v="Distributed Art Publishers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Blank="1" count="3">
        <m/>
        <s v="Memphis Teacher Residency"/>
        <s v="Cole Fellowship"/>
      </sharedItems>
    </cacheField>
    <cacheField name="Fellowship Organization" numFmtId="0">
      <sharedItems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Blank="1"/>
    </cacheField>
    <cacheField name="Fellowship Sites' State/Country" numFmtId="0">
      <sharedItems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">
  <r>
    <x v="0"/>
    <x v="0"/>
    <s v="Art History"/>
    <s v="Fine Art Sales Consultant"/>
    <x v="0"/>
    <s v="Natick"/>
    <s v="MA"/>
    <s v="Arts, Entertainment and Recreation"/>
    <x v="0"/>
    <m/>
    <m/>
    <m/>
    <m/>
    <x v="0"/>
    <m/>
    <m/>
    <x v="0"/>
    <m/>
    <m/>
    <x v="0"/>
    <m/>
    <m/>
    <m/>
    <m/>
    <m/>
    <m/>
  </r>
  <r>
    <x v="0"/>
    <x v="0"/>
    <s v="Art History"/>
    <s v="Corps Member"/>
    <x v="1"/>
    <s v="New York"/>
    <s v="NY"/>
    <s v="Educational Services"/>
    <x v="0"/>
    <m/>
    <m/>
    <m/>
    <m/>
    <x v="0"/>
    <m/>
    <m/>
    <x v="0"/>
    <m/>
    <m/>
    <x v="0"/>
    <m/>
    <m/>
    <m/>
    <m/>
    <m/>
    <m/>
  </r>
  <r>
    <x v="1"/>
    <x v="0"/>
    <s v="Art History"/>
    <s v="Sales Associate"/>
    <x v="2"/>
    <s v="Franklin"/>
    <s v="MA"/>
    <s v="Other"/>
    <x v="0"/>
    <m/>
    <m/>
    <m/>
    <m/>
    <x v="0"/>
    <m/>
    <m/>
    <x v="0"/>
    <m/>
    <m/>
    <x v="0"/>
    <m/>
    <m/>
    <m/>
    <m/>
    <m/>
    <m/>
  </r>
  <r>
    <x v="2"/>
    <x v="0"/>
    <s v="Art History"/>
    <s v="Account Manager"/>
    <x v="3"/>
    <s v="Woburn"/>
    <s v="MA"/>
    <s v="Advertising and Related Services"/>
    <x v="0"/>
    <m/>
    <m/>
    <m/>
    <m/>
    <x v="0"/>
    <m/>
    <m/>
    <x v="0"/>
    <m/>
    <m/>
    <x v="0"/>
    <m/>
    <m/>
    <m/>
    <m/>
    <m/>
    <m/>
  </r>
  <r>
    <x v="2"/>
    <x v="0"/>
    <s v="Art History"/>
    <s v="Production Assistant"/>
    <x v="4"/>
    <s v="New York"/>
    <s v="NY"/>
    <s v="Clothing and Apparel"/>
    <x v="0"/>
    <m/>
    <m/>
    <m/>
    <m/>
    <x v="0"/>
    <m/>
    <m/>
    <x v="0"/>
    <m/>
    <m/>
    <x v="0"/>
    <m/>
    <m/>
    <m/>
    <m/>
    <m/>
    <m/>
  </r>
  <r>
    <x v="2"/>
    <x v="0"/>
    <s v="Art History"/>
    <s v="Art Teacher"/>
    <x v="5"/>
    <m/>
    <m/>
    <s v="Education (K-12)"/>
    <x v="0"/>
    <m/>
    <m/>
    <m/>
    <m/>
    <x v="0"/>
    <m/>
    <m/>
    <x v="0"/>
    <m/>
    <m/>
    <x v="0"/>
    <m/>
    <m/>
    <m/>
    <m/>
    <m/>
    <m/>
  </r>
  <r>
    <x v="2"/>
    <x v="0"/>
    <s v="Art History"/>
    <m/>
    <x v="6"/>
    <s v="Boston"/>
    <s v="MA"/>
    <s v="Financial Services"/>
    <x v="0"/>
    <m/>
    <m/>
    <m/>
    <m/>
    <x v="0"/>
    <m/>
    <m/>
    <x v="0"/>
    <m/>
    <m/>
    <x v="0"/>
    <m/>
    <m/>
    <m/>
    <m/>
    <m/>
    <m/>
  </r>
  <r>
    <x v="2"/>
    <x v="0"/>
    <s v="Art History"/>
    <s v="Associate"/>
    <x v="7"/>
    <s v="New York"/>
    <s v="NY"/>
    <s v="Accounting"/>
    <x v="0"/>
    <m/>
    <m/>
    <m/>
    <m/>
    <x v="0"/>
    <m/>
    <m/>
    <x v="0"/>
    <m/>
    <m/>
    <x v="0"/>
    <m/>
    <m/>
    <m/>
    <m/>
    <m/>
    <m/>
  </r>
  <r>
    <x v="0"/>
    <x v="1"/>
    <s v="Art History"/>
    <m/>
    <x v="8"/>
    <m/>
    <m/>
    <m/>
    <x v="0"/>
    <m/>
    <m/>
    <m/>
    <m/>
    <x v="1"/>
    <s v="Ashland"/>
    <s v="MT"/>
    <x v="0"/>
    <m/>
    <m/>
    <x v="0"/>
    <m/>
    <m/>
    <m/>
    <m/>
    <m/>
    <m/>
  </r>
  <r>
    <x v="0"/>
    <x v="1"/>
    <s v="Art History"/>
    <m/>
    <x v="8"/>
    <m/>
    <m/>
    <m/>
    <x v="0"/>
    <m/>
    <m/>
    <m/>
    <m/>
    <x v="2"/>
    <s v="Bogota"/>
    <s v="Colombia"/>
    <x v="0"/>
    <m/>
    <m/>
    <x v="0"/>
    <m/>
    <m/>
    <m/>
    <m/>
    <m/>
    <m/>
  </r>
  <r>
    <x v="0"/>
    <x v="2"/>
    <s v="Art History"/>
    <m/>
    <x v="8"/>
    <m/>
    <m/>
    <m/>
    <x v="0"/>
    <m/>
    <m/>
    <m/>
    <m/>
    <x v="0"/>
    <m/>
    <m/>
    <x v="1"/>
    <s v="Chicago"/>
    <s v="IL"/>
    <x v="0"/>
    <m/>
    <m/>
    <m/>
    <m/>
    <m/>
    <m/>
  </r>
  <r>
    <x v="1"/>
    <x v="2"/>
    <s v="Art History"/>
    <m/>
    <x v="8"/>
    <m/>
    <m/>
    <m/>
    <x v="0"/>
    <m/>
    <m/>
    <m/>
    <m/>
    <x v="0"/>
    <m/>
    <m/>
    <x v="2"/>
    <s v="Charlotte"/>
    <s v="NC"/>
    <x v="0"/>
    <m/>
    <m/>
    <m/>
    <m/>
    <m/>
    <m/>
  </r>
  <r>
    <x v="2"/>
    <x v="2"/>
    <s v="Art History"/>
    <m/>
    <x v="8"/>
    <m/>
    <m/>
    <m/>
    <x v="0"/>
    <m/>
    <m/>
    <m/>
    <m/>
    <x v="0"/>
    <m/>
    <m/>
    <x v="3"/>
    <s v="New York"/>
    <s v="NY"/>
    <x v="0"/>
    <m/>
    <m/>
    <m/>
    <m/>
    <m/>
    <m/>
  </r>
  <r>
    <x v="2"/>
    <x v="2"/>
    <s v="Art History"/>
    <m/>
    <x v="8"/>
    <m/>
    <m/>
    <m/>
    <x v="0"/>
    <m/>
    <m/>
    <m/>
    <m/>
    <x v="0"/>
    <m/>
    <m/>
    <x v="4"/>
    <s v="Cambridge"/>
    <s v="MA"/>
    <x v="0"/>
    <m/>
    <m/>
    <m/>
    <m/>
    <m/>
    <m/>
  </r>
  <r>
    <x v="1"/>
    <x v="3"/>
    <s v="Art History"/>
    <m/>
    <x v="8"/>
    <m/>
    <m/>
    <m/>
    <x v="0"/>
    <m/>
    <m/>
    <m/>
    <m/>
    <x v="0"/>
    <m/>
    <m/>
    <x v="0"/>
    <m/>
    <m/>
    <x v="1"/>
    <s v="Union University"/>
    <m/>
    <s v="Memphis"/>
    <s v="TN"/>
    <m/>
    <m/>
  </r>
  <r>
    <x v="0"/>
    <x v="4"/>
    <s v="Art History"/>
    <m/>
    <x v="8"/>
    <m/>
    <m/>
    <m/>
    <x v="1"/>
    <s v="New York"/>
    <s v="NY"/>
    <s v="Architecture"/>
    <s v="Joint Degree/Other"/>
    <x v="0"/>
    <m/>
    <m/>
    <x v="0"/>
    <m/>
    <m/>
    <x v="0"/>
    <m/>
    <m/>
    <m/>
    <m/>
    <m/>
    <m/>
  </r>
  <r>
    <x v="0"/>
    <x v="4"/>
    <s v="Art History"/>
    <m/>
    <x v="8"/>
    <m/>
    <m/>
    <m/>
    <x v="2"/>
    <s v="Boston"/>
    <s v="MA"/>
    <s v="Art History/Math"/>
    <s v="Joint Degree/Other"/>
    <x v="0"/>
    <m/>
    <m/>
    <x v="0"/>
    <m/>
    <m/>
    <x v="0"/>
    <m/>
    <m/>
    <m/>
    <m/>
    <m/>
    <m/>
  </r>
  <r>
    <x v="0"/>
    <x v="4"/>
    <s v="Art History"/>
    <m/>
    <x v="8"/>
    <m/>
    <m/>
    <m/>
    <x v="3"/>
    <s v="Medford"/>
    <s v="MA"/>
    <s v="Art History"/>
    <s v="M.A."/>
    <x v="0"/>
    <m/>
    <m/>
    <x v="0"/>
    <m/>
    <m/>
    <x v="0"/>
    <m/>
    <m/>
    <m/>
    <m/>
    <m/>
    <m/>
  </r>
  <r>
    <x v="0"/>
    <x v="4"/>
    <s v="Art History"/>
    <m/>
    <x v="8"/>
    <m/>
    <m/>
    <m/>
    <x v="4"/>
    <s v="New York"/>
    <s v="NY"/>
    <s v="Art History"/>
    <s v="M.A."/>
    <x v="0"/>
    <m/>
    <m/>
    <x v="0"/>
    <m/>
    <m/>
    <x v="0"/>
    <m/>
    <m/>
    <m/>
    <m/>
    <m/>
    <m/>
  </r>
  <r>
    <x v="0"/>
    <x v="4"/>
    <s v="Art History"/>
    <m/>
    <x v="8"/>
    <m/>
    <m/>
    <m/>
    <x v="5"/>
    <s v="London"/>
    <s v="UK"/>
    <s v="Art History"/>
    <s v="M.A."/>
    <x v="0"/>
    <m/>
    <m/>
    <x v="0"/>
    <m/>
    <m/>
    <x v="0"/>
    <m/>
    <m/>
    <m/>
    <m/>
    <m/>
    <m/>
  </r>
  <r>
    <x v="0"/>
    <x v="4"/>
    <s v="Art History"/>
    <m/>
    <x v="8"/>
    <m/>
    <m/>
    <m/>
    <x v="6"/>
    <s v="Chestnut Hill"/>
    <s v="MA"/>
    <s v="Curriculum and Instruction"/>
    <s v="M.Ed."/>
    <x v="0"/>
    <m/>
    <m/>
    <x v="0"/>
    <m/>
    <m/>
    <x v="0"/>
    <m/>
    <m/>
    <m/>
    <m/>
    <m/>
    <m/>
  </r>
  <r>
    <x v="1"/>
    <x v="4"/>
    <s v="Art History"/>
    <m/>
    <x v="8"/>
    <m/>
    <m/>
    <m/>
    <x v="7"/>
    <s v="Philadelphia"/>
    <s v="PA"/>
    <s v="Law"/>
    <s v="J.D."/>
    <x v="0"/>
    <m/>
    <m/>
    <x v="0"/>
    <m/>
    <m/>
    <x v="0"/>
    <m/>
    <m/>
    <m/>
    <m/>
    <m/>
    <m/>
  </r>
  <r>
    <x v="2"/>
    <x v="4"/>
    <s v="Art History"/>
    <m/>
    <x v="8"/>
    <m/>
    <m/>
    <m/>
    <x v="8"/>
    <s v="New York"/>
    <s v="NY"/>
    <s v="Interior Design"/>
    <s v="Joint Degree/Other"/>
    <x v="0"/>
    <m/>
    <m/>
    <x v="0"/>
    <m/>
    <m/>
    <x v="0"/>
    <m/>
    <m/>
    <m/>
    <m/>
    <m/>
    <m/>
  </r>
  <r>
    <x v="2"/>
    <x v="4"/>
    <s v="Art History"/>
    <m/>
    <x v="8"/>
    <m/>
    <m/>
    <m/>
    <x v="5"/>
    <s v="New York"/>
    <s v="NY"/>
    <s v="Art Business"/>
    <s v="M.A."/>
    <x v="0"/>
    <m/>
    <m/>
    <x v="0"/>
    <m/>
    <m/>
    <x v="0"/>
    <m/>
    <m/>
    <m/>
    <m/>
    <m/>
    <m/>
  </r>
  <r>
    <x v="2"/>
    <x v="4"/>
    <s v="Art History"/>
    <m/>
    <x v="8"/>
    <m/>
    <m/>
    <m/>
    <x v="9"/>
    <s v="Stony Brook"/>
    <s v="NY"/>
    <s v="Art History"/>
    <s v="M.A."/>
    <x v="0"/>
    <m/>
    <m/>
    <x v="0"/>
    <m/>
    <m/>
    <x v="0"/>
    <m/>
    <m/>
    <m/>
    <m/>
    <m/>
    <m/>
  </r>
  <r>
    <x v="2"/>
    <x v="4"/>
    <s v="Art History"/>
    <m/>
    <x v="8"/>
    <m/>
    <m/>
    <m/>
    <x v="10"/>
    <s v="Cleveland"/>
    <s v="OH"/>
    <s v="Art History"/>
    <s v="M.A."/>
    <x v="0"/>
    <m/>
    <m/>
    <x v="0"/>
    <m/>
    <m/>
    <x v="0"/>
    <m/>
    <m/>
    <m/>
    <m/>
    <m/>
    <m/>
  </r>
  <r>
    <x v="2"/>
    <x v="4"/>
    <s v="Art History"/>
    <m/>
    <x v="8"/>
    <m/>
    <m/>
    <m/>
    <x v="5"/>
    <s v="New York"/>
    <s v="NY"/>
    <s v="Art History and History"/>
    <s v="M.A."/>
    <x v="0"/>
    <m/>
    <m/>
    <x v="0"/>
    <m/>
    <m/>
    <x v="0"/>
    <m/>
    <m/>
    <m/>
    <m/>
    <m/>
    <m/>
  </r>
  <r>
    <x v="2"/>
    <x v="4"/>
    <s v="Art History"/>
    <m/>
    <x v="8"/>
    <m/>
    <m/>
    <m/>
    <x v="11"/>
    <s v="Chestnut Hill"/>
    <s v="MA"/>
    <s v="History"/>
    <s v="M.A."/>
    <x v="0"/>
    <m/>
    <m/>
    <x v="0"/>
    <m/>
    <m/>
    <x v="0"/>
    <m/>
    <m/>
    <m/>
    <m/>
    <m/>
    <m/>
  </r>
  <r>
    <x v="2"/>
    <x v="4"/>
    <s v="Art History"/>
    <m/>
    <x v="8"/>
    <m/>
    <m/>
    <m/>
    <x v="12"/>
    <s v="Edinburgh"/>
    <s v="Scotland"/>
    <s v="Art History"/>
    <s v="M.S."/>
    <x v="0"/>
    <m/>
    <m/>
    <x v="0"/>
    <m/>
    <m/>
    <x v="0"/>
    <m/>
    <m/>
    <m/>
    <m/>
    <m/>
    <m/>
  </r>
  <r>
    <x v="3"/>
    <x v="0"/>
    <s v="Art History"/>
    <s v="Teaching Assistant"/>
    <x v="9"/>
    <s v="Zermatt"/>
    <s v="Switzerland"/>
    <s v="Education (K-12)"/>
    <x v="0"/>
    <m/>
    <m/>
    <m/>
    <m/>
    <x v="0"/>
    <m/>
    <m/>
    <x v="0"/>
    <m/>
    <m/>
    <x v="0"/>
    <m/>
    <m/>
    <m/>
    <m/>
    <m/>
    <m/>
  </r>
  <r>
    <x v="3"/>
    <x v="0"/>
    <s v="Art History"/>
    <s v="Executive Trainee"/>
    <x v="10"/>
    <s v="New York"/>
    <s v="NY"/>
    <s v="Consulting"/>
    <x v="0"/>
    <m/>
    <m/>
    <m/>
    <m/>
    <x v="0"/>
    <m/>
    <m/>
    <x v="0"/>
    <m/>
    <m/>
    <x v="0"/>
    <m/>
    <m/>
    <m/>
    <m/>
    <m/>
    <m/>
  </r>
  <r>
    <x v="3"/>
    <x v="0"/>
    <s v="Art History"/>
    <s v="Web Application and Graphic Design Lead"/>
    <x v="11"/>
    <s v="Cambridge"/>
    <s v="MA"/>
    <s v="Advertising and Related Services"/>
    <x v="0"/>
    <m/>
    <m/>
    <m/>
    <m/>
    <x v="0"/>
    <m/>
    <m/>
    <x v="0"/>
    <m/>
    <m/>
    <x v="0"/>
    <m/>
    <m/>
    <m/>
    <m/>
    <m/>
    <m/>
  </r>
  <r>
    <x v="3"/>
    <x v="0"/>
    <s v="Art History"/>
    <s v="Executive Assistant"/>
    <x v="12"/>
    <s v="Boston"/>
    <s v="MA"/>
    <s v="Museums, Historical Sites, and Similar Institutions"/>
    <x v="0"/>
    <m/>
    <m/>
    <m/>
    <m/>
    <x v="0"/>
    <m/>
    <m/>
    <x v="0"/>
    <m/>
    <m/>
    <x v="0"/>
    <m/>
    <m/>
    <m/>
    <m/>
    <m/>
    <m/>
  </r>
  <r>
    <x v="3"/>
    <x v="0"/>
    <s v="Art History"/>
    <s v="Human Resources Administrative Temp"/>
    <x v="13"/>
    <s v="Cambridge"/>
    <s v="MA"/>
    <s v="Biotechnology and Pharmaceuticals"/>
    <x v="0"/>
    <m/>
    <m/>
    <m/>
    <m/>
    <x v="0"/>
    <m/>
    <m/>
    <x v="0"/>
    <m/>
    <m/>
    <x v="0"/>
    <m/>
    <m/>
    <m/>
    <m/>
    <m/>
    <m/>
  </r>
  <r>
    <x v="3"/>
    <x v="0"/>
    <s v="Art History"/>
    <m/>
    <x v="14"/>
    <s v="Hong Kong"/>
    <s v="Hong Kong"/>
    <s v="Financial Services"/>
    <x v="0"/>
    <m/>
    <m/>
    <m/>
    <m/>
    <x v="0"/>
    <m/>
    <m/>
    <x v="0"/>
    <m/>
    <m/>
    <x v="0"/>
    <m/>
    <m/>
    <m/>
    <m/>
    <m/>
    <m/>
  </r>
  <r>
    <x v="3"/>
    <x v="5"/>
    <s v="Art History"/>
    <s v="Teaching Assistant"/>
    <x v="15"/>
    <s v="Strasbourg"/>
    <s v="France"/>
    <s v="Education (K-12)"/>
    <x v="0"/>
    <m/>
    <m/>
    <m/>
    <m/>
    <x v="0"/>
    <m/>
    <m/>
    <x v="0"/>
    <m/>
    <m/>
    <x v="0"/>
    <m/>
    <m/>
    <m/>
    <m/>
    <m/>
    <m/>
  </r>
  <r>
    <x v="3"/>
    <x v="3"/>
    <s v="Art History"/>
    <m/>
    <x v="8"/>
    <m/>
    <m/>
    <m/>
    <x v="0"/>
    <m/>
    <m/>
    <m/>
    <m/>
    <x v="0"/>
    <m/>
    <m/>
    <x v="0"/>
    <m/>
    <m/>
    <x v="2"/>
    <s v="Thomas Cole National Historic Site"/>
    <m/>
    <s v="Catskill"/>
    <s v="NY"/>
    <m/>
    <m/>
  </r>
  <r>
    <x v="3"/>
    <x v="2"/>
    <s v="Art History"/>
    <m/>
    <x v="8"/>
    <m/>
    <m/>
    <m/>
    <x v="0"/>
    <m/>
    <m/>
    <m/>
    <m/>
    <x v="0"/>
    <m/>
    <m/>
    <x v="5"/>
    <s v="Los Angeles"/>
    <s v="CA"/>
    <x v="0"/>
    <m/>
    <m/>
    <m/>
    <m/>
    <m/>
    <m/>
  </r>
  <r>
    <x v="4"/>
    <x v="0"/>
    <s v="Art History"/>
    <s v="Freelance Photographer"/>
    <x v="8"/>
    <s v="Boston"/>
    <s v="MA"/>
    <s v="Arts"/>
    <x v="0"/>
    <m/>
    <m/>
    <m/>
    <m/>
    <x v="0"/>
    <m/>
    <m/>
    <x v="0"/>
    <m/>
    <m/>
    <x v="0"/>
    <m/>
    <m/>
    <m/>
    <m/>
    <m/>
    <m/>
  </r>
  <r>
    <x v="4"/>
    <x v="0"/>
    <s v="Art History"/>
    <s v="Marketing Coordinator"/>
    <x v="16"/>
    <s v="New York"/>
    <s v="NY"/>
    <s v="Media and Communications"/>
    <x v="0"/>
    <m/>
    <m/>
    <m/>
    <m/>
    <x v="0"/>
    <m/>
    <m/>
    <x v="0"/>
    <m/>
    <m/>
    <x v="0"/>
    <m/>
    <m/>
    <m/>
    <m/>
    <m/>
    <m/>
  </r>
  <r>
    <x v="4"/>
    <x v="0"/>
    <s v="Art History"/>
    <s v="Program Assistant "/>
    <x v="17"/>
    <s v="Evanston"/>
    <s v="IL"/>
    <s v="Education (Higher Education)"/>
    <x v="0"/>
    <m/>
    <m/>
    <m/>
    <m/>
    <x v="0"/>
    <m/>
    <m/>
    <x v="0"/>
    <m/>
    <m/>
    <x v="0"/>
    <m/>
    <m/>
    <m/>
    <m/>
    <m/>
    <m/>
  </r>
  <r>
    <x v="4"/>
    <x v="0"/>
    <s v="Art History"/>
    <s v="Allocation Analyst"/>
    <x v="18"/>
    <s v="Framingham"/>
    <s v="MA"/>
    <s v="Retail"/>
    <x v="0"/>
    <m/>
    <m/>
    <m/>
    <m/>
    <x v="0"/>
    <m/>
    <m/>
    <x v="0"/>
    <m/>
    <m/>
    <x v="0"/>
    <m/>
    <m/>
    <m/>
    <m/>
    <m/>
    <m/>
  </r>
  <r>
    <x v="4"/>
    <x v="0"/>
    <s v="Art History"/>
    <s v="Administrative Assistant to COO"/>
    <x v="19"/>
    <s v="Boston"/>
    <s v="MA"/>
    <s v="Financial Services"/>
    <x v="0"/>
    <m/>
    <m/>
    <m/>
    <m/>
    <x v="0"/>
    <m/>
    <m/>
    <x v="0"/>
    <m/>
    <m/>
    <x v="0"/>
    <m/>
    <m/>
    <m/>
    <m/>
    <m/>
    <m/>
  </r>
  <r>
    <x v="4"/>
    <x v="4"/>
    <s v="Art History"/>
    <m/>
    <x v="8"/>
    <m/>
    <m/>
    <m/>
    <x v="13"/>
    <s v="New York"/>
    <s v="NY"/>
    <s v="Modern and Contemporary Art and the Market"/>
    <s v="M.A."/>
    <x v="0"/>
    <m/>
    <m/>
    <x v="0"/>
    <m/>
    <m/>
    <x v="0"/>
    <m/>
    <m/>
    <m/>
    <m/>
    <m/>
    <m/>
  </r>
  <r>
    <x v="4"/>
    <x v="4"/>
    <s v="Art History"/>
    <m/>
    <x v="8"/>
    <m/>
    <m/>
    <m/>
    <x v="14"/>
    <s v="Iowa City"/>
    <s v="IA"/>
    <s v="Law"/>
    <s v="J.D."/>
    <x v="0"/>
    <m/>
    <m/>
    <x v="0"/>
    <m/>
    <m/>
    <x v="0"/>
    <m/>
    <m/>
    <m/>
    <m/>
    <m/>
    <m/>
  </r>
  <r>
    <x v="4"/>
    <x v="4"/>
    <s v="Art History"/>
    <m/>
    <x v="8"/>
    <m/>
    <m/>
    <m/>
    <x v="15"/>
    <s v="Loughton"/>
    <s v="United Kingdom"/>
    <s v="East 15 Acting International"/>
    <s v="Other"/>
    <x v="0"/>
    <m/>
    <m/>
    <x v="0"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">
  <location ref="D2:E9" firstHeaderRow="1" firstDataRow="1" firstDataCol="1"/>
  <pivotFields count="26">
    <pivotField showAll="0"/>
    <pivotField axis="axisRow" showAll="0">
      <items count="8">
        <item x="5"/>
        <item x="4"/>
        <item x="3"/>
        <item x="2"/>
        <item x="1"/>
        <item m="1" x="6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6"/>
    </i>
    <i t="grand">
      <x/>
    </i>
  </rowItems>
  <colItems count="1">
    <i/>
  </colItems>
  <dataFields count="1">
    <dataField name="Response Count" fld="2" subtotal="count" baseField="0" baseItem="0"/>
  </dataFields>
  <formats count="18">
    <format dxfId="17">
      <pivotArea outline="0" collapsedLevelsAreSubtotals="1" fieldPosition="0"/>
    </format>
    <format dxfId="16">
      <pivotArea type="all" dataOnly="0" outline="0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dataOnly="0" labelOnly="1" grandRow="1" outline="0" fieldPosition="0"/>
    </format>
    <format dxfId="7">
      <pivotArea field="1" type="button" dataOnly="0" labelOnly="1" outline="0" axis="axisRow" fieldPosition="0"/>
    </format>
    <format dxfId="6">
      <pivotArea dataOnly="0" labelOnly="1" outline="0" axis="axisValues" fieldPosition="0"/>
    </format>
    <format dxfId="5">
      <pivotArea field="1" type="button" dataOnly="0" labelOnly="1" outline="0" axis="axisRow" fieldPosition="0"/>
    </format>
    <format dxfId="4">
      <pivotArea dataOnly="0" labelOnly="1" outline="0" axis="axisValues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23:E39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7">
        <item x="11"/>
        <item x="6"/>
        <item x="10"/>
        <item x="1"/>
        <item x="2"/>
        <item x="4"/>
        <item x="5"/>
        <item x="9"/>
        <item x="8"/>
        <item x="3"/>
        <item x="12"/>
        <item x="7"/>
        <item h="1" x="0"/>
        <item x="13"/>
        <item x="14"/>
        <item x="15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 t="grand">
      <x/>
    </i>
  </rowItems>
  <colItems count="1">
    <i/>
  </colItems>
  <dataFields count="1">
    <dataField name="Student Count" fld="2" subtotal="count" baseField="8" baseItem="0"/>
  </dataFields>
  <formats count="8"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field="8" type="button" dataOnly="0" labelOnly="1" outline="0" axis="axisRow" fieldPosition="0"/>
    </format>
    <format dxfId="22">
      <pivotArea dataOnly="0" labelOnly="1" outline="0" axis="axisValues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G19:H22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9"/>
  </rowFields>
  <rowItems count="3">
    <i>
      <x/>
    </i>
    <i>
      <x v="1"/>
    </i>
    <i t="grand">
      <x/>
    </i>
  </rowItems>
  <colItems count="1">
    <i/>
  </colItems>
  <dataFields count="1">
    <dataField name="Response Count" fld="2" subtotal="count" baseField="19" baseItem="0"/>
  </dataFields>
  <formats count="13"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dataOnly="0" labelOnly="1" fieldPosition="0">
        <references count="1">
          <reference field="19" count="0"/>
        </references>
      </pivotArea>
    </format>
    <format dxfId="35">
      <pivotArea dataOnly="0" labelOnly="1" grandRow="1" outline="0" fieldPosition="0"/>
    </format>
    <format dxfId="34">
      <pivotArea field="19" type="button" dataOnly="0" labelOnly="1" outline="0" axis="axisRow" fieldPosition="0"/>
    </format>
    <format dxfId="33">
      <pivotArea dataOnly="0" labelOnly="1" outline="0" axis="axisValues" fieldPosition="0"/>
    </format>
    <format dxfId="32">
      <pivotArea outline="0" collapsedLevelsAreSubtotals="1" fieldPosition="0"/>
    </format>
    <format dxfId="31">
      <pivotArea dataOnly="0" labelOnly="1" outline="0" axis="axisValues" fieldPosition="0"/>
    </format>
    <format dxfId="30">
      <pivotArea dataOnly="0" labelOnly="1" outline="0" axis="axisValues" fieldPosition="0"/>
    </format>
    <format dxfId="29">
      <pivotArea field="19" type="button" dataOnly="0" labelOnly="1" outline="0" axis="axisRow" fieldPosition="0"/>
    </format>
    <format dxfId="28">
      <pivotArea dataOnly="0" labelOnly="1" outline="0" axis="axisValues" fieldPosition="0"/>
    </format>
    <format dxfId="27">
      <pivotArea outline="0" collapsedLevelsAreSubtotals="1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Employer">
  <location ref="A19:B39" firstHeaderRow="1" firstDataRow="1" firstDataCol="1"/>
  <pivotFields count="26">
    <pivotField showAll="0"/>
    <pivotField showAll="0"/>
    <pivotField dataField="1" showAll="0"/>
    <pivotField showAll="0"/>
    <pivotField axis="axisRow" showAll="0">
      <items count="21">
        <item x="13"/>
        <item x="3"/>
        <item x="14"/>
        <item x="4"/>
        <item x="11"/>
        <item x="2"/>
        <item x="15"/>
        <item x="12"/>
        <item x="7"/>
        <item x="0"/>
        <item x="10"/>
        <item x="5"/>
        <item x="6"/>
        <item x="9"/>
        <item x="1"/>
        <item h="1" x="8"/>
        <item x="16"/>
        <item x="17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Response Count" fld="2" subtotal="count" baseField="4" baseItem="0"/>
  </dataFields>
  <formats count="4">
    <format dxfId="42">
      <pivotArea outline="0" collapsedLevelsAreSubtotals="1" fieldPosition="0"/>
    </format>
    <format dxfId="41">
      <pivotArea type="all" dataOnly="0" outline="0" fieldPosition="0"/>
    </format>
    <format dxfId="40">
      <pivotArea field="4" type="button" dataOnly="0" labelOnly="1" outline="0" axis="axisRow" fieldPosition="0"/>
    </format>
    <format dxfId="3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ost-Graduate Internship Sites">
  <location ref="D13:E19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showAll="0">
      <items count="7">
        <item x="3"/>
        <item x="5"/>
        <item x="2"/>
        <item x="1"/>
        <item x="4"/>
        <item h="1" x="0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16" baseItem="0"/>
  </dataFields>
  <formats count="14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dataOnly="0" labelOnly="1" fieldPosition="0">
        <references count="1">
          <reference field="16" count="0"/>
        </references>
      </pivotArea>
    </format>
    <format dxfId="53">
      <pivotArea dataOnly="0" labelOnly="1" grandRow="1" outline="0" fieldPosition="0"/>
    </format>
    <format dxfId="52">
      <pivotArea field="16" type="button" dataOnly="0" labelOnly="1" outline="0" axis="axisRow" fieldPosition="0"/>
    </format>
    <format dxfId="51">
      <pivotArea dataOnly="0" labelOnly="1" outline="0" axis="axisValues" fieldPosition="0"/>
    </format>
    <format dxfId="50">
      <pivotArea field="16" type="button" dataOnly="0" labelOnly="1" outline="0" axis="axisRow" fieldPosition="0"/>
    </format>
    <format dxfId="49">
      <pivotArea dataOnly="0" labelOnly="1" outline="0" axis="axisValues" fieldPosition="0"/>
    </format>
    <format dxfId="48">
      <pivotArea field="16" type="button" dataOnly="0" labelOnly="1" outline="0" axis="axisRow" fieldPosition="0"/>
    </format>
    <format dxfId="47">
      <pivotArea dataOnly="0" labelOnly="1" outline="0" axis="axisValues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  <format dxfId="44">
      <pivotArea outline="0" collapsedLevelsAreSubtotals="1" fieldPosition="0"/>
    </format>
    <format dxfId="4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10">
    <format dxfId="66">
      <pivotArea type="all" dataOnly="0" outline="0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outline="0" collapsedLevelsAreSubtotals="1" fieldPosition="0"/>
    </format>
    <format dxfId="62">
      <pivotArea dataOnly="0" labelOnly="1" outline="0" axis="axisValues" fieldPosition="0"/>
    </format>
    <format dxfId="61">
      <pivotArea dataOnly="0" labelOnly="1" outline="0" axis="axisValues" fieldPosition="0"/>
    </format>
    <format dxfId="60">
      <pivotArea field="0" type="button" dataOnly="0" labelOnly="1" outline="0" axis="axisRow" fieldPosition="0"/>
    </format>
    <format dxfId="59">
      <pivotArea dataOnly="0" labelOnly="1" outline="0" axis="axisValues" fieldPosition="0"/>
    </format>
    <format dxfId="58">
      <pivotArea outline="0" collapsedLevelsAreSubtotals="1" fieldPosition="0"/>
    </format>
    <format dxfId="5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G12:H1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4">
        <item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3">
    <i>
      <x/>
    </i>
    <i>
      <x v="1"/>
    </i>
    <i t="grand">
      <x/>
    </i>
  </rowItems>
  <colItems count="1">
    <i/>
  </colItems>
  <dataFields count="1">
    <dataField name="Response Count" fld="13" subtotal="count" baseField="0" baseItem="0"/>
  </dataFields>
  <formats count="13"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13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fieldPosition="0">
        <references count="1">
          <reference field="13" count="0"/>
        </references>
      </pivotArea>
    </format>
    <format dxfId="74">
      <pivotArea dataOnly="0" labelOnly="1" grandRow="1" outline="0" fieldPosition="0"/>
    </format>
    <format dxfId="73">
      <pivotArea outline="0" collapsedLevelsAreSubtotals="1" fieldPosition="0"/>
    </format>
    <format dxfId="72">
      <pivotArea dataOnly="0" labelOnly="1" outline="0" axis="axisValues" fieldPosition="0"/>
    </format>
    <format dxfId="71">
      <pivotArea dataOnly="0" labelOnly="1" outline="0" axis="axisValues" fieldPosition="0"/>
    </format>
    <format dxfId="70">
      <pivotArea field="13" type="button" dataOnly="0" labelOnly="1" outline="0" axis="axisRow" fieldPosition="0"/>
    </format>
    <format dxfId="69">
      <pivotArea dataOnly="0" labelOnly="1" outline="0" axis="axisValues" fieldPosition="0"/>
    </format>
    <format dxfId="68">
      <pivotArea outline="0" collapsedLevelsAreSubtotals="1" fieldPosition="0"/>
    </format>
    <format dxfId="6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H20" totalsRowShown="0">
  <autoFilter ref="A1:H20"/>
  <sortState ref="A2:Z20">
    <sortCondition descending="1" ref="A1:A20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F6" totalsRowShown="0">
  <autoFilter ref="A1:F6"/>
  <sortState ref="A2:Z6">
    <sortCondition descending="1" ref="A1:A6"/>
  </sortState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H18" totalsRowShown="0">
  <autoFilter ref="A1:H18"/>
  <sortState ref="A2:Z18">
    <sortCondition descending="1" ref="A1:A18"/>
  </sortState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Program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F3" totalsRowShown="0">
  <autoFilter ref="A1:F3"/>
  <tableColumns count="6">
    <tableColumn id="1" name="Class Year"/>
    <tableColumn id="2" name="First Destination Activity"/>
    <tableColumn id="3" name="Major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H3" totalsRowShown="0">
  <autoFilter ref="A1:H3"/>
  <tableColumns count="8">
    <tableColumn id="1" name="Class Year"/>
    <tableColumn id="2" name="First Destination Activity"/>
    <tableColumn id="3" name="Major"/>
    <tableColumn id="20" name="Fellowship Type"/>
    <tableColumn id="21" name="Fellowship Organization"/>
    <tableColumn id="22" name="Fellowship Position Title"/>
    <tableColumn id="23" name="Fellowship Site's City"/>
    <tableColumn id="24" name="Fellowship Sites'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0"/>
  <sheetViews>
    <sheetView tabSelected="1" zoomScale="105" zoomScaleNormal="105" workbookViewId="0">
      <selection activeCell="A3" sqref="A3:B8"/>
    </sheetView>
  </sheetViews>
  <sheetFormatPr defaultRowHeight="15" x14ac:dyDescent="0.25"/>
  <cols>
    <col min="1" max="1" width="44.140625" bestFit="1" customWidth="1"/>
    <col min="2" max="2" width="15.42578125" customWidth="1"/>
    <col min="3" max="3" width="4" customWidth="1"/>
    <col min="4" max="4" width="48.42578125" bestFit="1" customWidth="1"/>
    <col min="5" max="5" width="15.42578125" style="10" bestFit="1" customWidth="1"/>
    <col min="6" max="6" width="4.42578125" customWidth="1"/>
    <col min="7" max="7" width="26.7109375" bestFit="1" customWidth="1"/>
    <col min="8" max="8" width="15.42578125" style="10" bestFit="1" customWidth="1"/>
    <col min="9" max="9" width="4.7109375" customWidth="1"/>
  </cols>
  <sheetData>
    <row r="1" spans="1:9" ht="26.25" x14ac:dyDescent="0.25">
      <c r="A1" s="28" t="s">
        <v>118</v>
      </c>
      <c r="B1" s="28"/>
      <c r="C1" s="16"/>
      <c r="D1" s="18" t="s">
        <v>184</v>
      </c>
      <c r="E1" s="19"/>
      <c r="F1" s="19"/>
      <c r="G1" s="19"/>
      <c r="H1" s="20"/>
      <c r="I1" s="16"/>
    </row>
    <row r="2" spans="1:9" ht="21" x14ac:dyDescent="0.35">
      <c r="A2" s="29" t="s">
        <v>117</v>
      </c>
      <c r="B2" s="29"/>
      <c r="C2" s="16"/>
      <c r="D2" s="11" t="s">
        <v>1</v>
      </c>
      <c r="E2" s="12" t="s">
        <v>109</v>
      </c>
      <c r="F2" s="16"/>
      <c r="G2" s="11" t="s">
        <v>0</v>
      </c>
      <c r="H2" s="12" t="s">
        <v>109</v>
      </c>
      <c r="I2" s="16"/>
    </row>
    <row r="3" spans="1:9" x14ac:dyDescent="0.25">
      <c r="A3" s="30" t="s">
        <v>187</v>
      </c>
      <c r="B3" s="31"/>
      <c r="C3" s="16"/>
      <c r="D3" s="1" t="s">
        <v>148</v>
      </c>
      <c r="E3" s="9">
        <v>1</v>
      </c>
      <c r="F3" s="16"/>
      <c r="G3" s="1">
        <v>2012</v>
      </c>
      <c r="H3" s="9">
        <v>11</v>
      </c>
      <c r="I3" s="16"/>
    </row>
    <row r="4" spans="1:9" x14ac:dyDescent="0.25">
      <c r="A4" s="32"/>
      <c r="B4" s="33"/>
      <c r="C4" s="16"/>
      <c r="D4" s="1" t="s">
        <v>120</v>
      </c>
      <c r="E4" s="9">
        <v>17</v>
      </c>
      <c r="F4" s="16"/>
      <c r="G4" s="1">
        <v>2013</v>
      </c>
      <c r="H4" s="9">
        <v>4</v>
      </c>
      <c r="I4" s="16"/>
    </row>
    <row r="5" spans="1:9" x14ac:dyDescent="0.25">
      <c r="A5" s="32"/>
      <c r="B5" s="33"/>
      <c r="C5" s="16"/>
      <c r="D5" s="1" t="s">
        <v>68</v>
      </c>
      <c r="E5" s="9">
        <v>2</v>
      </c>
      <c r="F5" s="16"/>
      <c r="G5" s="1">
        <v>2014</v>
      </c>
      <c r="H5" s="9">
        <v>14</v>
      </c>
      <c r="I5" s="16"/>
    </row>
    <row r="6" spans="1:9" x14ac:dyDescent="0.25">
      <c r="A6" s="32"/>
      <c r="B6" s="33"/>
      <c r="C6" s="16"/>
      <c r="D6" s="1" t="s">
        <v>144</v>
      </c>
      <c r="E6" s="9">
        <v>5</v>
      </c>
      <c r="F6" s="16"/>
      <c r="G6" s="1">
        <v>2015</v>
      </c>
      <c r="H6" s="9">
        <v>9</v>
      </c>
      <c r="I6" s="16"/>
    </row>
    <row r="7" spans="1:9" x14ac:dyDescent="0.25">
      <c r="A7" s="32"/>
      <c r="B7" s="33"/>
      <c r="C7" s="16"/>
      <c r="D7" s="1" t="s">
        <v>151</v>
      </c>
      <c r="E7" s="9">
        <v>2</v>
      </c>
      <c r="F7" s="16"/>
      <c r="G7" s="1">
        <v>2016</v>
      </c>
      <c r="H7" s="9">
        <v>8</v>
      </c>
      <c r="I7" s="16"/>
    </row>
    <row r="8" spans="1:9" x14ac:dyDescent="0.25">
      <c r="A8" s="34"/>
      <c r="B8" s="35"/>
      <c r="C8" s="16"/>
      <c r="D8" s="1" t="s">
        <v>150</v>
      </c>
      <c r="E8" s="9">
        <v>19</v>
      </c>
      <c r="F8" s="16"/>
      <c r="G8" s="1" t="s">
        <v>108</v>
      </c>
      <c r="H8" s="9">
        <v>46</v>
      </c>
      <c r="I8" s="16"/>
    </row>
    <row r="9" spans="1:9" ht="17.25" x14ac:dyDescent="0.25">
      <c r="A9" s="36" t="str">
        <f>HYPERLINK("http://www.bc.edu/offices/irpa/ir/heoa/placement_education_of_grads.html", "Click for full reports")</f>
        <v>Click for full reports</v>
      </c>
      <c r="B9" s="37"/>
      <c r="C9" s="16"/>
      <c r="D9" s="1" t="s">
        <v>108</v>
      </c>
      <c r="E9" s="9">
        <v>46</v>
      </c>
      <c r="F9" s="16"/>
      <c r="G9" s="16"/>
      <c r="H9" s="17"/>
      <c r="I9" s="16"/>
    </row>
    <row r="10" spans="1:9" ht="23.25" x14ac:dyDescent="0.35">
      <c r="A10" s="38" t="s">
        <v>119</v>
      </c>
      <c r="B10" s="39"/>
      <c r="C10" s="16"/>
      <c r="D10" s="16"/>
      <c r="E10" s="17"/>
      <c r="F10" s="16"/>
      <c r="G10" s="21" t="s">
        <v>152</v>
      </c>
      <c r="H10" s="21"/>
      <c r="I10" s="16"/>
    </row>
    <row r="11" spans="1:9" ht="23.25" x14ac:dyDescent="0.35">
      <c r="A11" s="40" t="s">
        <v>116</v>
      </c>
      <c r="B11" s="40"/>
      <c r="C11" s="16"/>
      <c r="D11" s="21" t="s">
        <v>112</v>
      </c>
      <c r="E11" s="21"/>
      <c r="F11" s="16"/>
      <c r="G11" s="25">
        <v>2012</v>
      </c>
      <c r="H11" s="26"/>
      <c r="I11" s="16"/>
    </row>
    <row r="12" spans="1:9" ht="21" x14ac:dyDescent="0.35">
      <c r="A12" s="40"/>
      <c r="B12" s="40"/>
      <c r="C12" s="16"/>
      <c r="D12" s="22" t="s">
        <v>149</v>
      </c>
      <c r="E12" s="23"/>
      <c r="F12" s="16"/>
      <c r="G12" s="13" t="s">
        <v>183</v>
      </c>
      <c r="H12" s="14" t="s">
        <v>109</v>
      </c>
      <c r="I12" s="16"/>
    </row>
    <row r="13" spans="1:9" x14ac:dyDescent="0.25">
      <c r="A13" s="40"/>
      <c r="B13" s="40"/>
      <c r="C13" s="16"/>
      <c r="D13" s="11" t="s">
        <v>113</v>
      </c>
      <c r="E13" s="12" t="s">
        <v>109</v>
      </c>
      <c r="F13" s="16"/>
      <c r="G13" s="1" t="s">
        <v>53</v>
      </c>
      <c r="H13" s="9">
        <v>1</v>
      </c>
      <c r="I13" s="16"/>
    </row>
    <row r="14" spans="1:9" x14ac:dyDescent="0.25">
      <c r="A14" s="40"/>
      <c r="B14" s="40"/>
      <c r="C14" s="16"/>
      <c r="D14" s="1" t="s">
        <v>65</v>
      </c>
      <c r="E14" s="9">
        <v>1</v>
      </c>
      <c r="F14" s="16"/>
      <c r="G14" s="1" t="s">
        <v>56</v>
      </c>
      <c r="H14" s="9">
        <v>1</v>
      </c>
      <c r="I14" s="16"/>
    </row>
    <row r="15" spans="1:9" x14ac:dyDescent="0.25">
      <c r="A15" s="27"/>
      <c r="B15" s="27"/>
      <c r="C15" s="16"/>
      <c r="D15" s="1" t="s">
        <v>145</v>
      </c>
      <c r="E15" s="9">
        <v>1</v>
      </c>
      <c r="F15" s="16"/>
      <c r="G15" s="1" t="s">
        <v>108</v>
      </c>
      <c r="H15" s="9">
        <v>2</v>
      </c>
      <c r="I15" s="16"/>
    </row>
    <row r="16" spans="1:9" x14ac:dyDescent="0.25">
      <c r="A16" s="16"/>
      <c r="B16" s="16"/>
      <c r="C16" s="16"/>
      <c r="D16" s="1" t="s">
        <v>62</v>
      </c>
      <c r="E16" s="9">
        <v>1</v>
      </c>
      <c r="F16" s="16"/>
      <c r="G16" s="16"/>
      <c r="H16" s="17"/>
      <c r="I16" s="16"/>
    </row>
    <row r="17" spans="1:9" ht="23.25" x14ac:dyDescent="0.35">
      <c r="A17" s="21" t="s">
        <v>110</v>
      </c>
      <c r="B17" s="21"/>
      <c r="C17" s="16"/>
      <c r="D17" s="1" t="s">
        <v>59</v>
      </c>
      <c r="E17" s="9">
        <v>1</v>
      </c>
      <c r="F17" s="16"/>
      <c r="G17" s="24" t="s">
        <v>111</v>
      </c>
      <c r="H17" s="24"/>
      <c r="I17" s="16"/>
    </row>
    <row r="18" spans="1:9" ht="21" x14ac:dyDescent="0.35">
      <c r="A18" s="22" t="s">
        <v>185</v>
      </c>
      <c r="B18" s="23"/>
      <c r="C18" s="16"/>
      <c r="D18" s="1" t="s">
        <v>66</v>
      </c>
      <c r="E18" s="9">
        <v>1</v>
      </c>
      <c r="F18" s="16"/>
      <c r="G18" s="25" t="s">
        <v>153</v>
      </c>
      <c r="H18" s="26"/>
      <c r="I18" s="16"/>
    </row>
    <row r="19" spans="1:9" x14ac:dyDescent="0.25">
      <c r="A19" s="13" t="s">
        <v>4</v>
      </c>
      <c r="B19" s="13" t="s">
        <v>109</v>
      </c>
      <c r="C19" s="16"/>
      <c r="D19" s="1" t="s">
        <v>108</v>
      </c>
      <c r="E19" s="9">
        <v>5</v>
      </c>
      <c r="F19" s="16"/>
      <c r="G19" s="11" t="s">
        <v>8</v>
      </c>
      <c r="H19" s="12" t="s">
        <v>109</v>
      </c>
      <c r="I19" s="16"/>
    </row>
    <row r="20" spans="1:9" x14ac:dyDescent="0.25">
      <c r="A20" s="1" t="s">
        <v>134</v>
      </c>
      <c r="B20" s="2">
        <v>1</v>
      </c>
      <c r="C20" s="16"/>
      <c r="D20" s="16"/>
      <c r="E20" s="17"/>
      <c r="F20" s="16"/>
      <c r="G20" s="1" t="s">
        <v>141</v>
      </c>
      <c r="H20" s="9">
        <v>1</v>
      </c>
      <c r="I20" s="16"/>
    </row>
    <row r="21" spans="1:9" ht="23.25" x14ac:dyDescent="0.35">
      <c r="A21" s="1" t="s">
        <v>38</v>
      </c>
      <c r="B21" s="2">
        <v>1</v>
      </c>
      <c r="C21" s="16"/>
      <c r="D21" s="21" t="s">
        <v>114</v>
      </c>
      <c r="E21" s="21"/>
      <c r="F21" s="16"/>
      <c r="G21" s="1" t="s">
        <v>69</v>
      </c>
      <c r="H21" s="9">
        <v>1</v>
      </c>
      <c r="I21" s="16"/>
    </row>
    <row r="22" spans="1:9" ht="21" x14ac:dyDescent="0.35">
      <c r="A22" s="1" t="s">
        <v>136</v>
      </c>
      <c r="B22" s="2">
        <v>1</v>
      </c>
      <c r="C22" s="16"/>
      <c r="D22" s="22" t="s">
        <v>186</v>
      </c>
      <c r="E22" s="22"/>
      <c r="F22" s="16"/>
      <c r="G22" s="1" t="s">
        <v>108</v>
      </c>
      <c r="H22" s="9">
        <v>2</v>
      </c>
      <c r="I22" s="16"/>
    </row>
    <row r="23" spans="1:9" x14ac:dyDescent="0.25">
      <c r="A23" s="1" t="s">
        <v>42</v>
      </c>
      <c r="B23" s="2">
        <v>1</v>
      </c>
      <c r="C23" s="16"/>
      <c r="D23" s="11" t="s">
        <v>8</v>
      </c>
      <c r="E23" s="12" t="s">
        <v>115</v>
      </c>
      <c r="F23" s="16"/>
      <c r="G23" s="16"/>
      <c r="H23" s="17"/>
      <c r="I23" s="16"/>
    </row>
    <row r="24" spans="1:9" x14ac:dyDescent="0.25">
      <c r="A24" s="1" t="s">
        <v>129</v>
      </c>
      <c r="B24" s="2">
        <v>1</v>
      </c>
      <c r="C24" s="16"/>
      <c r="D24" s="1" t="s">
        <v>103</v>
      </c>
      <c r="E24" s="9">
        <v>1</v>
      </c>
      <c r="F24" s="16"/>
      <c r="G24" s="16"/>
      <c r="H24" s="17"/>
      <c r="I24" s="16"/>
    </row>
    <row r="25" spans="1:9" x14ac:dyDescent="0.25">
      <c r="A25" s="1" t="s">
        <v>34</v>
      </c>
      <c r="B25" s="2">
        <v>1</v>
      </c>
      <c r="C25" s="16"/>
      <c r="D25" s="1" t="s">
        <v>85</v>
      </c>
      <c r="E25" s="9">
        <v>1</v>
      </c>
      <c r="F25" s="16"/>
      <c r="G25" s="16"/>
      <c r="H25" s="17"/>
      <c r="I25" s="16"/>
    </row>
    <row r="26" spans="1:9" x14ac:dyDescent="0.25">
      <c r="A26" s="1" t="s">
        <v>138</v>
      </c>
      <c r="B26" s="2">
        <v>1</v>
      </c>
      <c r="C26" s="16"/>
      <c r="D26" s="1" t="s">
        <v>99</v>
      </c>
      <c r="E26" s="9">
        <v>1</v>
      </c>
      <c r="F26" s="16"/>
      <c r="G26" s="16"/>
      <c r="H26" s="17"/>
      <c r="I26" s="16"/>
    </row>
    <row r="27" spans="1:9" x14ac:dyDescent="0.25">
      <c r="A27" s="1" t="s">
        <v>131</v>
      </c>
      <c r="B27" s="2">
        <v>1</v>
      </c>
      <c r="C27" s="16"/>
      <c r="D27" s="1" t="s">
        <v>73</v>
      </c>
      <c r="E27" s="9">
        <v>1</v>
      </c>
      <c r="F27" s="16"/>
      <c r="G27" s="16"/>
      <c r="H27" s="17"/>
      <c r="I27" s="16"/>
    </row>
    <row r="28" spans="1:9" x14ac:dyDescent="0.25">
      <c r="A28" s="1" t="s">
        <v>51</v>
      </c>
      <c r="B28" s="2">
        <v>1</v>
      </c>
      <c r="C28" s="16"/>
      <c r="D28" s="1" t="s">
        <v>76</v>
      </c>
      <c r="E28" s="9">
        <v>1</v>
      </c>
      <c r="F28" s="16"/>
      <c r="G28" s="16"/>
      <c r="H28" s="17"/>
      <c r="I28" s="16"/>
    </row>
    <row r="29" spans="1:9" x14ac:dyDescent="0.25">
      <c r="A29" s="1" t="s">
        <v>24</v>
      </c>
      <c r="B29" s="2">
        <v>1</v>
      </c>
      <c r="C29" s="16"/>
      <c r="D29" s="1" t="s">
        <v>81</v>
      </c>
      <c r="E29" s="9">
        <v>1</v>
      </c>
      <c r="F29" s="16"/>
      <c r="G29" s="16"/>
      <c r="H29" s="17"/>
      <c r="I29" s="16"/>
    </row>
    <row r="30" spans="1:9" x14ac:dyDescent="0.25">
      <c r="A30" s="1" t="s">
        <v>126</v>
      </c>
      <c r="B30" s="2">
        <v>1</v>
      </c>
      <c r="C30" s="16"/>
      <c r="D30" s="1" t="s">
        <v>82</v>
      </c>
      <c r="E30" s="9">
        <v>3</v>
      </c>
      <c r="F30" s="16"/>
      <c r="G30" s="16"/>
      <c r="H30" s="17"/>
      <c r="I30" s="16"/>
    </row>
    <row r="31" spans="1:9" x14ac:dyDescent="0.25">
      <c r="A31" s="1" t="s">
        <v>45</v>
      </c>
      <c r="B31" s="2">
        <v>1</v>
      </c>
      <c r="C31" s="16"/>
      <c r="D31" s="1" t="s">
        <v>97</v>
      </c>
      <c r="E31" s="9">
        <v>1</v>
      </c>
      <c r="F31" s="16"/>
      <c r="G31" s="16"/>
      <c r="H31" s="17"/>
      <c r="I31" s="16"/>
    </row>
    <row r="32" spans="1:9" x14ac:dyDescent="0.25">
      <c r="A32" s="1" t="s">
        <v>47</v>
      </c>
      <c r="B32" s="2">
        <v>1</v>
      </c>
      <c r="C32" s="16"/>
      <c r="D32" s="1" t="s">
        <v>94</v>
      </c>
      <c r="E32" s="9">
        <v>1</v>
      </c>
      <c r="F32" s="16"/>
      <c r="G32" s="16"/>
      <c r="H32" s="17"/>
      <c r="I32" s="16"/>
    </row>
    <row r="33" spans="1:9" x14ac:dyDescent="0.25">
      <c r="A33" s="1" t="s">
        <v>122</v>
      </c>
      <c r="B33" s="2">
        <v>1</v>
      </c>
      <c r="C33" s="16"/>
      <c r="D33" s="1" t="s">
        <v>78</v>
      </c>
      <c r="E33" s="9">
        <v>1</v>
      </c>
      <c r="F33" s="16"/>
      <c r="G33" s="16"/>
      <c r="H33" s="17"/>
      <c r="I33" s="16"/>
    </row>
    <row r="34" spans="1:9" x14ac:dyDescent="0.25">
      <c r="A34" s="1" t="s">
        <v>29</v>
      </c>
      <c r="B34" s="2">
        <v>1</v>
      </c>
      <c r="C34" s="16"/>
      <c r="D34" s="1" t="s">
        <v>105</v>
      </c>
      <c r="E34" s="9">
        <v>1</v>
      </c>
      <c r="F34" s="16"/>
      <c r="G34" s="16"/>
      <c r="H34" s="17"/>
      <c r="I34" s="16"/>
    </row>
    <row r="35" spans="1:9" x14ac:dyDescent="0.25">
      <c r="A35" s="1" t="s">
        <v>157</v>
      </c>
      <c r="B35" s="2">
        <v>1</v>
      </c>
      <c r="C35" s="16"/>
      <c r="D35" s="1" t="s">
        <v>89</v>
      </c>
      <c r="E35" s="9">
        <v>1</v>
      </c>
      <c r="F35" s="16"/>
      <c r="G35" s="16"/>
      <c r="H35" s="17"/>
      <c r="I35" s="16"/>
    </row>
    <row r="36" spans="1:9" x14ac:dyDescent="0.25">
      <c r="A36" s="1" t="s">
        <v>160</v>
      </c>
      <c r="B36" s="2">
        <v>1</v>
      </c>
      <c r="C36" s="16"/>
      <c r="D36" s="1" t="s">
        <v>169</v>
      </c>
      <c r="E36" s="9">
        <v>1</v>
      </c>
      <c r="F36" s="16"/>
      <c r="G36" s="16"/>
      <c r="H36" s="17"/>
      <c r="I36" s="16"/>
    </row>
    <row r="37" spans="1:9" x14ac:dyDescent="0.25">
      <c r="A37" s="1" t="s">
        <v>164</v>
      </c>
      <c r="B37" s="2">
        <v>1</v>
      </c>
      <c r="C37" s="16"/>
      <c r="D37" s="1" t="s">
        <v>171</v>
      </c>
      <c r="E37" s="9">
        <v>1</v>
      </c>
      <c r="F37" s="16"/>
      <c r="G37" s="16"/>
      <c r="H37" s="17"/>
      <c r="I37" s="16"/>
    </row>
    <row r="38" spans="1:9" x14ac:dyDescent="0.25">
      <c r="A38" s="1" t="s">
        <v>168</v>
      </c>
      <c r="B38" s="2">
        <v>1</v>
      </c>
      <c r="C38" s="16"/>
      <c r="D38" s="1" t="s">
        <v>174</v>
      </c>
      <c r="E38" s="9">
        <v>1</v>
      </c>
      <c r="F38" s="16"/>
      <c r="G38" s="16"/>
      <c r="H38" s="17"/>
      <c r="I38" s="16"/>
    </row>
    <row r="39" spans="1:9" x14ac:dyDescent="0.25">
      <c r="A39" s="1" t="s">
        <v>108</v>
      </c>
      <c r="B39" s="2">
        <v>19</v>
      </c>
      <c r="C39" s="16"/>
      <c r="D39" s="1" t="s">
        <v>108</v>
      </c>
      <c r="E39" s="9">
        <v>17</v>
      </c>
      <c r="F39" s="16"/>
      <c r="G39" s="16"/>
      <c r="H39" s="17"/>
      <c r="I39" s="16"/>
    </row>
    <row r="40" spans="1:9" x14ac:dyDescent="0.25">
      <c r="A40" s="16"/>
      <c r="B40" s="16"/>
      <c r="C40" s="16"/>
      <c r="D40" s="16"/>
      <c r="E40" s="17"/>
      <c r="F40" s="16"/>
      <c r="G40" s="16"/>
      <c r="H40" s="17"/>
      <c r="I40" s="16"/>
    </row>
  </sheetData>
  <mergeCells count="18">
    <mergeCell ref="A15:B15"/>
    <mergeCell ref="A17:B17"/>
    <mergeCell ref="A18:B18"/>
    <mergeCell ref="A1:B1"/>
    <mergeCell ref="A2:B2"/>
    <mergeCell ref="A3:B8"/>
    <mergeCell ref="A9:B9"/>
    <mergeCell ref="A10:B10"/>
    <mergeCell ref="A11:B14"/>
    <mergeCell ref="D1:H1"/>
    <mergeCell ref="D11:E11"/>
    <mergeCell ref="D12:E12"/>
    <mergeCell ref="D21:E21"/>
    <mergeCell ref="D22:E22"/>
    <mergeCell ref="G10:H10"/>
    <mergeCell ref="G17:H17"/>
    <mergeCell ref="G18:H18"/>
    <mergeCell ref="G11:H11"/>
  </mergeCell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0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46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150</v>
      </c>
      <c r="C2" t="s">
        <v>22</v>
      </c>
      <c r="D2" t="s">
        <v>156</v>
      </c>
      <c r="E2" t="s">
        <v>157</v>
      </c>
      <c r="F2" t="s">
        <v>30</v>
      </c>
      <c r="G2" t="s">
        <v>31</v>
      </c>
      <c r="H2" t="s">
        <v>158</v>
      </c>
    </row>
    <row r="3" spans="1:8" x14ac:dyDescent="0.25">
      <c r="A3">
        <v>2016</v>
      </c>
      <c r="B3" t="s">
        <v>150</v>
      </c>
      <c r="C3" t="s">
        <v>22</v>
      </c>
      <c r="D3" t="s">
        <v>159</v>
      </c>
      <c r="E3" t="s">
        <v>160</v>
      </c>
      <c r="F3" t="s">
        <v>161</v>
      </c>
      <c r="G3" t="s">
        <v>61</v>
      </c>
      <c r="H3" t="s">
        <v>162</v>
      </c>
    </row>
    <row r="4" spans="1:8" x14ac:dyDescent="0.25">
      <c r="A4">
        <v>2016</v>
      </c>
      <c r="B4" t="s">
        <v>150</v>
      </c>
      <c r="C4" t="s">
        <v>22</v>
      </c>
      <c r="D4" t="s">
        <v>163</v>
      </c>
      <c r="E4" t="s">
        <v>164</v>
      </c>
      <c r="F4" t="s">
        <v>165</v>
      </c>
      <c r="G4" t="s">
        <v>26</v>
      </c>
      <c r="H4" t="s">
        <v>166</v>
      </c>
    </row>
    <row r="5" spans="1:8" x14ac:dyDescent="0.25">
      <c r="A5">
        <v>2016</v>
      </c>
      <c r="B5" t="s">
        <v>150</v>
      </c>
      <c r="C5" t="s">
        <v>22</v>
      </c>
      <c r="D5" t="s">
        <v>167</v>
      </c>
      <c r="E5" t="s">
        <v>168</v>
      </c>
      <c r="F5" t="s">
        <v>48</v>
      </c>
      <c r="G5" t="s">
        <v>26</v>
      </c>
      <c r="H5" t="s">
        <v>49</v>
      </c>
    </row>
    <row r="6" spans="1:8" x14ac:dyDescent="0.25">
      <c r="A6">
        <v>2015</v>
      </c>
      <c r="B6" t="s">
        <v>150</v>
      </c>
      <c r="C6" t="s">
        <v>22</v>
      </c>
      <c r="D6" t="s">
        <v>133</v>
      </c>
      <c r="E6" t="s">
        <v>134</v>
      </c>
      <c r="F6" t="s">
        <v>67</v>
      </c>
      <c r="G6" t="s">
        <v>26</v>
      </c>
      <c r="H6" t="s">
        <v>135</v>
      </c>
    </row>
    <row r="7" spans="1:8" x14ac:dyDescent="0.25">
      <c r="A7">
        <v>2015</v>
      </c>
      <c r="B7" t="s">
        <v>150</v>
      </c>
      <c r="C7" t="s">
        <v>22</v>
      </c>
      <c r="E7" t="s">
        <v>136</v>
      </c>
      <c r="F7" t="s">
        <v>137</v>
      </c>
      <c r="G7" t="s">
        <v>137</v>
      </c>
      <c r="H7" t="s">
        <v>49</v>
      </c>
    </row>
    <row r="8" spans="1:8" x14ac:dyDescent="0.25">
      <c r="A8">
        <v>2015</v>
      </c>
      <c r="B8" t="s">
        <v>150</v>
      </c>
      <c r="C8" t="s">
        <v>22</v>
      </c>
      <c r="D8" t="s">
        <v>128</v>
      </c>
      <c r="E8" t="s">
        <v>129</v>
      </c>
      <c r="F8" t="s">
        <v>67</v>
      </c>
      <c r="G8" t="s">
        <v>26</v>
      </c>
      <c r="H8" t="s">
        <v>40</v>
      </c>
    </row>
    <row r="9" spans="1:8" x14ac:dyDescent="0.25">
      <c r="A9">
        <v>2015</v>
      </c>
      <c r="B9" t="s">
        <v>148</v>
      </c>
      <c r="C9" t="s">
        <v>22</v>
      </c>
      <c r="D9" t="s">
        <v>121</v>
      </c>
      <c r="E9" t="s">
        <v>138</v>
      </c>
      <c r="F9" t="s">
        <v>139</v>
      </c>
      <c r="G9" t="s">
        <v>140</v>
      </c>
      <c r="H9" t="s">
        <v>46</v>
      </c>
    </row>
    <row r="10" spans="1:8" x14ac:dyDescent="0.25">
      <c r="A10">
        <v>2015</v>
      </c>
      <c r="B10" t="s">
        <v>150</v>
      </c>
      <c r="C10" t="s">
        <v>22</v>
      </c>
      <c r="D10" t="s">
        <v>130</v>
      </c>
      <c r="E10" t="s">
        <v>131</v>
      </c>
      <c r="F10" t="s">
        <v>48</v>
      </c>
      <c r="G10" t="s">
        <v>26</v>
      </c>
      <c r="H10" t="s">
        <v>132</v>
      </c>
    </row>
    <row r="11" spans="1:8" x14ac:dyDescent="0.25">
      <c r="A11">
        <v>2015</v>
      </c>
      <c r="B11" t="s">
        <v>150</v>
      </c>
      <c r="C11" t="s">
        <v>22</v>
      </c>
      <c r="D11" t="s">
        <v>125</v>
      </c>
      <c r="E11" t="s">
        <v>126</v>
      </c>
      <c r="F11" t="s">
        <v>30</v>
      </c>
      <c r="G11" t="s">
        <v>31</v>
      </c>
      <c r="H11" t="s">
        <v>127</v>
      </c>
    </row>
    <row r="12" spans="1:8" x14ac:dyDescent="0.25">
      <c r="A12">
        <v>2015</v>
      </c>
      <c r="B12" t="s">
        <v>150</v>
      </c>
      <c r="C12" t="s">
        <v>22</v>
      </c>
      <c r="D12" t="s">
        <v>121</v>
      </c>
      <c r="E12" t="s">
        <v>122</v>
      </c>
      <c r="F12" t="s">
        <v>123</v>
      </c>
      <c r="G12" t="s">
        <v>124</v>
      </c>
      <c r="H12" t="s">
        <v>46</v>
      </c>
    </row>
    <row r="13" spans="1:8" x14ac:dyDescent="0.25">
      <c r="A13">
        <v>2014</v>
      </c>
      <c r="B13" t="s">
        <v>150</v>
      </c>
      <c r="C13" t="s">
        <v>22</v>
      </c>
      <c r="D13" t="s">
        <v>37</v>
      </c>
      <c r="E13" t="s">
        <v>38</v>
      </c>
      <c r="F13" t="s">
        <v>39</v>
      </c>
      <c r="G13" t="s">
        <v>26</v>
      </c>
      <c r="H13" t="s">
        <v>40</v>
      </c>
    </row>
    <row r="14" spans="1:8" x14ac:dyDescent="0.25">
      <c r="A14">
        <v>2014</v>
      </c>
      <c r="B14" t="s">
        <v>150</v>
      </c>
      <c r="C14" t="s">
        <v>22</v>
      </c>
      <c r="D14" t="s">
        <v>41</v>
      </c>
      <c r="E14" t="s">
        <v>42</v>
      </c>
      <c r="F14" t="s">
        <v>30</v>
      </c>
      <c r="G14" t="s">
        <v>31</v>
      </c>
      <c r="H14" t="s">
        <v>43</v>
      </c>
    </row>
    <row r="15" spans="1:8" x14ac:dyDescent="0.25">
      <c r="A15">
        <v>2014</v>
      </c>
      <c r="B15" t="s">
        <v>150</v>
      </c>
      <c r="C15" t="s">
        <v>22</v>
      </c>
      <c r="D15" t="s">
        <v>50</v>
      </c>
      <c r="E15" t="s">
        <v>51</v>
      </c>
      <c r="F15" t="s">
        <v>30</v>
      </c>
      <c r="G15" t="s">
        <v>31</v>
      </c>
      <c r="H15" t="s">
        <v>52</v>
      </c>
    </row>
    <row r="16" spans="1:8" x14ac:dyDescent="0.25">
      <c r="A16">
        <v>2014</v>
      </c>
      <c r="B16" t="s">
        <v>150</v>
      </c>
      <c r="C16" t="s">
        <v>22</v>
      </c>
      <c r="D16" t="s">
        <v>44</v>
      </c>
      <c r="E16" t="s">
        <v>45</v>
      </c>
      <c r="H16" t="s">
        <v>46</v>
      </c>
    </row>
    <row r="17" spans="1:8" x14ac:dyDescent="0.25">
      <c r="A17">
        <v>2014</v>
      </c>
      <c r="B17" t="s">
        <v>150</v>
      </c>
      <c r="C17" t="s">
        <v>22</v>
      </c>
      <c r="E17" t="s">
        <v>47</v>
      </c>
      <c r="F17" t="s">
        <v>48</v>
      </c>
      <c r="G17" t="s">
        <v>26</v>
      </c>
      <c r="H17" t="s">
        <v>49</v>
      </c>
    </row>
    <row r="18" spans="1:8" x14ac:dyDescent="0.25">
      <c r="A18">
        <v>2013</v>
      </c>
      <c r="B18" t="s">
        <v>150</v>
      </c>
      <c r="C18" t="s">
        <v>22</v>
      </c>
      <c r="D18" t="s">
        <v>33</v>
      </c>
      <c r="E18" t="s">
        <v>34</v>
      </c>
      <c r="F18" t="s">
        <v>35</v>
      </c>
      <c r="G18" t="s">
        <v>26</v>
      </c>
      <c r="H18" t="s">
        <v>36</v>
      </c>
    </row>
    <row r="19" spans="1:8" x14ac:dyDescent="0.25">
      <c r="A19">
        <v>2012</v>
      </c>
      <c r="B19" t="s">
        <v>150</v>
      </c>
      <c r="C19" t="s">
        <v>22</v>
      </c>
      <c r="D19" t="s">
        <v>23</v>
      </c>
      <c r="E19" t="s">
        <v>24</v>
      </c>
      <c r="F19" t="s">
        <v>25</v>
      </c>
      <c r="G19" t="s">
        <v>26</v>
      </c>
      <c r="H19" t="s">
        <v>27</v>
      </c>
    </row>
    <row r="20" spans="1:8" x14ac:dyDescent="0.25">
      <c r="A20">
        <v>2012</v>
      </c>
      <c r="B20" t="s">
        <v>150</v>
      </c>
      <c r="C20" t="s">
        <v>22</v>
      </c>
      <c r="D20" t="s">
        <v>28</v>
      </c>
      <c r="E20" t="s">
        <v>29</v>
      </c>
      <c r="F20" t="s">
        <v>30</v>
      </c>
      <c r="G20" t="s">
        <v>31</v>
      </c>
      <c r="H20" t="s">
        <v>32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0.85546875" bestFit="1" customWidth="1"/>
    <col min="5" max="5" width="21.42578125" customWidth="1"/>
    <col min="6" max="6" width="30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</row>
    <row r="2" spans="1:6" x14ac:dyDescent="0.25">
      <c r="A2">
        <v>2015</v>
      </c>
      <c r="B2" t="s">
        <v>144</v>
      </c>
      <c r="C2" t="s">
        <v>22</v>
      </c>
      <c r="D2" t="s">
        <v>145</v>
      </c>
      <c r="E2" t="s">
        <v>146</v>
      </c>
      <c r="F2" t="s">
        <v>147</v>
      </c>
    </row>
    <row r="3" spans="1:6" x14ac:dyDescent="0.25">
      <c r="A3">
        <v>2014</v>
      </c>
      <c r="B3" t="s">
        <v>144</v>
      </c>
      <c r="C3" t="s">
        <v>22</v>
      </c>
      <c r="D3" t="s">
        <v>65</v>
      </c>
      <c r="E3" t="s">
        <v>30</v>
      </c>
      <c r="F3" t="s">
        <v>31</v>
      </c>
    </row>
    <row r="4" spans="1:6" x14ac:dyDescent="0.25">
      <c r="A4">
        <v>2014</v>
      </c>
      <c r="B4" t="s">
        <v>144</v>
      </c>
      <c r="C4" t="s">
        <v>22</v>
      </c>
      <c r="D4" t="s">
        <v>66</v>
      </c>
      <c r="E4" t="s">
        <v>67</v>
      </c>
      <c r="F4" t="s">
        <v>26</v>
      </c>
    </row>
    <row r="5" spans="1:6" x14ac:dyDescent="0.25">
      <c r="A5">
        <v>2013</v>
      </c>
      <c r="B5" t="s">
        <v>144</v>
      </c>
      <c r="C5" t="s">
        <v>22</v>
      </c>
      <c r="D5" t="s">
        <v>62</v>
      </c>
      <c r="E5" t="s">
        <v>63</v>
      </c>
      <c r="F5" t="s">
        <v>64</v>
      </c>
    </row>
    <row r="6" spans="1:6" x14ac:dyDescent="0.25">
      <c r="A6">
        <v>2012</v>
      </c>
      <c r="B6" t="s">
        <v>144</v>
      </c>
      <c r="C6" t="s">
        <v>22</v>
      </c>
      <c r="D6" t="s">
        <v>59</v>
      </c>
      <c r="E6" t="s">
        <v>60</v>
      </c>
      <c r="F6" t="s">
        <v>61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8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48.42578125" bestFit="1" customWidth="1"/>
    <col min="5" max="5" width="17.7109375" customWidth="1"/>
    <col min="6" max="6" width="26.7109375" customWidth="1"/>
    <col min="7" max="7" width="43" bestFit="1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182</v>
      </c>
      <c r="H1" t="s">
        <v>11</v>
      </c>
    </row>
    <row r="2" spans="1:8" x14ac:dyDescent="0.25">
      <c r="A2">
        <v>2016</v>
      </c>
      <c r="B2" t="s">
        <v>120</v>
      </c>
      <c r="C2" t="s">
        <v>22</v>
      </c>
      <c r="D2" t="s">
        <v>169</v>
      </c>
      <c r="E2" t="s">
        <v>30</v>
      </c>
      <c r="F2" t="s">
        <v>31</v>
      </c>
      <c r="G2" t="s">
        <v>170</v>
      </c>
      <c r="H2" t="s">
        <v>80</v>
      </c>
    </row>
    <row r="3" spans="1:8" x14ac:dyDescent="0.25">
      <c r="A3">
        <v>2016</v>
      </c>
      <c r="B3" t="s">
        <v>120</v>
      </c>
      <c r="C3" t="s">
        <v>22</v>
      </c>
      <c r="D3" t="s">
        <v>171</v>
      </c>
      <c r="E3" t="s">
        <v>172</v>
      </c>
      <c r="F3" t="s">
        <v>173</v>
      </c>
      <c r="G3" t="s">
        <v>92</v>
      </c>
      <c r="H3" t="s">
        <v>93</v>
      </c>
    </row>
    <row r="4" spans="1:8" x14ac:dyDescent="0.25">
      <c r="A4">
        <v>2016</v>
      </c>
      <c r="B4" t="s">
        <v>120</v>
      </c>
      <c r="C4" t="s">
        <v>22</v>
      </c>
      <c r="D4" t="s">
        <v>174</v>
      </c>
      <c r="E4" t="s">
        <v>175</v>
      </c>
      <c r="F4" t="s">
        <v>176</v>
      </c>
      <c r="G4" t="s">
        <v>177</v>
      </c>
      <c r="H4" t="s">
        <v>36</v>
      </c>
    </row>
    <row r="5" spans="1:8" x14ac:dyDescent="0.25">
      <c r="A5">
        <v>2014</v>
      </c>
      <c r="B5" t="s">
        <v>120</v>
      </c>
      <c r="C5" t="s">
        <v>22</v>
      </c>
      <c r="D5" t="s">
        <v>103</v>
      </c>
      <c r="E5" t="s">
        <v>86</v>
      </c>
      <c r="F5" t="s">
        <v>26</v>
      </c>
      <c r="G5" t="s">
        <v>104</v>
      </c>
      <c r="H5" t="s">
        <v>80</v>
      </c>
    </row>
    <row r="6" spans="1:8" x14ac:dyDescent="0.25">
      <c r="A6">
        <v>2014</v>
      </c>
      <c r="B6" t="s">
        <v>120</v>
      </c>
      <c r="C6" t="s">
        <v>22</v>
      </c>
      <c r="D6" t="s">
        <v>99</v>
      </c>
      <c r="E6" t="s">
        <v>100</v>
      </c>
      <c r="F6" t="s">
        <v>101</v>
      </c>
      <c r="G6" t="s">
        <v>22</v>
      </c>
      <c r="H6" t="s">
        <v>80</v>
      </c>
    </row>
    <row r="7" spans="1:8" x14ac:dyDescent="0.25">
      <c r="A7">
        <v>2014</v>
      </c>
      <c r="B7" t="s">
        <v>120</v>
      </c>
      <c r="C7" t="s">
        <v>22</v>
      </c>
      <c r="D7" t="s">
        <v>82</v>
      </c>
      <c r="E7" t="s">
        <v>30</v>
      </c>
      <c r="F7" t="s">
        <v>31</v>
      </c>
      <c r="G7" t="s">
        <v>102</v>
      </c>
      <c r="H7" t="s">
        <v>80</v>
      </c>
    </row>
    <row r="8" spans="1:8" x14ac:dyDescent="0.25">
      <c r="A8">
        <v>2014</v>
      </c>
      <c r="B8" t="s">
        <v>120</v>
      </c>
      <c r="C8" t="s">
        <v>22</v>
      </c>
      <c r="D8" t="s">
        <v>82</v>
      </c>
      <c r="E8" t="s">
        <v>30</v>
      </c>
      <c r="F8" t="s">
        <v>31</v>
      </c>
      <c r="G8" t="s">
        <v>96</v>
      </c>
      <c r="H8" t="s">
        <v>80</v>
      </c>
    </row>
    <row r="9" spans="1:8" x14ac:dyDescent="0.25">
      <c r="A9">
        <v>2014</v>
      </c>
      <c r="B9" t="s">
        <v>120</v>
      </c>
      <c r="C9" t="s">
        <v>22</v>
      </c>
      <c r="D9" t="s">
        <v>97</v>
      </c>
      <c r="E9" t="s">
        <v>98</v>
      </c>
      <c r="F9" t="s">
        <v>31</v>
      </c>
      <c r="G9" t="s">
        <v>22</v>
      </c>
      <c r="H9" t="s">
        <v>80</v>
      </c>
    </row>
    <row r="10" spans="1:8" x14ac:dyDescent="0.25">
      <c r="A10">
        <v>2014</v>
      </c>
      <c r="B10" t="s">
        <v>120</v>
      </c>
      <c r="C10" t="s">
        <v>22</v>
      </c>
      <c r="D10" t="s">
        <v>94</v>
      </c>
      <c r="E10" t="s">
        <v>30</v>
      </c>
      <c r="F10" t="s">
        <v>31</v>
      </c>
      <c r="G10" t="s">
        <v>95</v>
      </c>
      <c r="H10" t="s">
        <v>75</v>
      </c>
    </row>
    <row r="11" spans="1:8" x14ac:dyDescent="0.25">
      <c r="A11">
        <v>2014</v>
      </c>
      <c r="B11" t="s">
        <v>120</v>
      </c>
      <c r="C11" t="s">
        <v>22</v>
      </c>
      <c r="D11" t="s">
        <v>105</v>
      </c>
      <c r="E11" t="s">
        <v>106</v>
      </c>
      <c r="F11" t="s">
        <v>107</v>
      </c>
      <c r="G11" t="s">
        <v>22</v>
      </c>
      <c r="H11" t="s">
        <v>180</v>
      </c>
    </row>
    <row r="12" spans="1:8" x14ac:dyDescent="0.25">
      <c r="A12">
        <v>2013</v>
      </c>
      <c r="B12" t="s">
        <v>120</v>
      </c>
      <c r="C12" t="s">
        <v>22</v>
      </c>
      <c r="D12" t="s">
        <v>89</v>
      </c>
      <c r="E12" t="s">
        <v>90</v>
      </c>
      <c r="F12" t="s">
        <v>91</v>
      </c>
      <c r="G12" t="s">
        <v>92</v>
      </c>
      <c r="H12" t="s">
        <v>93</v>
      </c>
    </row>
    <row r="13" spans="1:8" x14ac:dyDescent="0.25">
      <c r="A13">
        <v>2012</v>
      </c>
      <c r="B13" t="s">
        <v>120</v>
      </c>
      <c r="C13" t="s">
        <v>22</v>
      </c>
      <c r="D13" t="s">
        <v>85</v>
      </c>
      <c r="E13" t="s">
        <v>86</v>
      </c>
      <c r="F13" t="s">
        <v>26</v>
      </c>
      <c r="G13" t="s">
        <v>87</v>
      </c>
      <c r="H13" t="s">
        <v>88</v>
      </c>
    </row>
    <row r="14" spans="1:8" x14ac:dyDescent="0.25">
      <c r="A14">
        <v>2012</v>
      </c>
      <c r="B14" t="s">
        <v>120</v>
      </c>
      <c r="C14" t="s">
        <v>22</v>
      </c>
      <c r="D14" t="s">
        <v>73</v>
      </c>
      <c r="E14" t="s">
        <v>30</v>
      </c>
      <c r="F14" t="s">
        <v>31</v>
      </c>
      <c r="G14" t="s">
        <v>74</v>
      </c>
      <c r="H14" t="s">
        <v>75</v>
      </c>
    </row>
    <row r="15" spans="1:8" x14ac:dyDescent="0.25">
      <c r="A15">
        <v>2012</v>
      </c>
      <c r="B15" t="s">
        <v>120</v>
      </c>
      <c r="C15" t="s">
        <v>22</v>
      </c>
      <c r="D15" t="s">
        <v>76</v>
      </c>
      <c r="E15" t="s">
        <v>48</v>
      </c>
      <c r="F15" t="s">
        <v>26</v>
      </c>
      <c r="G15" t="s">
        <v>77</v>
      </c>
      <c r="H15" t="s">
        <v>75</v>
      </c>
    </row>
    <row r="16" spans="1:8" x14ac:dyDescent="0.25">
      <c r="A16">
        <v>2012</v>
      </c>
      <c r="B16" t="s">
        <v>120</v>
      </c>
      <c r="C16" t="s">
        <v>22</v>
      </c>
      <c r="D16" t="s">
        <v>81</v>
      </c>
      <c r="E16" t="s">
        <v>30</v>
      </c>
      <c r="F16" t="s">
        <v>31</v>
      </c>
      <c r="G16" t="s">
        <v>22</v>
      </c>
      <c r="H16" t="s">
        <v>80</v>
      </c>
    </row>
    <row r="17" spans="1:8" x14ac:dyDescent="0.25">
      <c r="A17">
        <v>2012</v>
      </c>
      <c r="B17" t="s">
        <v>120</v>
      </c>
      <c r="C17" t="s">
        <v>22</v>
      </c>
      <c r="D17" t="s">
        <v>82</v>
      </c>
      <c r="E17" t="s">
        <v>83</v>
      </c>
      <c r="F17" t="s">
        <v>84</v>
      </c>
      <c r="G17" t="s">
        <v>22</v>
      </c>
      <c r="H17" t="s">
        <v>80</v>
      </c>
    </row>
    <row r="18" spans="1:8" x14ac:dyDescent="0.25">
      <c r="A18">
        <v>2012</v>
      </c>
      <c r="B18" t="s">
        <v>120</v>
      </c>
      <c r="C18" t="s">
        <v>22</v>
      </c>
      <c r="D18" t="s">
        <v>78</v>
      </c>
      <c r="E18" t="s">
        <v>79</v>
      </c>
      <c r="F18" t="s">
        <v>26</v>
      </c>
      <c r="G18" t="s">
        <v>22</v>
      </c>
      <c r="H18" t="s">
        <v>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21.42578125" bestFit="1" customWidth="1"/>
    <col min="5" max="5" width="21.28515625" customWidth="1"/>
    <col min="6" max="6" width="30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12</v>
      </c>
      <c r="E1" t="s">
        <v>13</v>
      </c>
      <c r="F1" t="s">
        <v>14</v>
      </c>
    </row>
    <row r="2" spans="1:6" x14ac:dyDescent="0.25">
      <c r="A2">
        <v>2012</v>
      </c>
      <c r="B2" t="s">
        <v>151</v>
      </c>
      <c r="C2" t="s">
        <v>22</v>
      </c>
      <c r="D2" t="s">
        <v>53</v>
      </c>
      <c r="E2" t="s">
        <v>54</v>
      </c>
      <c r="F2" t="s">
        <v>55</v>
      </c>
    </row>
    <row r="3" spans="1:6" x14ac:dyDescent="0.25">
      <c r="A3">
        <v>2012</v>
      </c>
      <c r="B3" t="s">
        <v>151</v>
      </c>
      <c r="C3" t="s">
        <v>22</v>
      </c>
      <c r="D3" t="s">
        <v>56</v>
      </c>
      <c r="E3" t="s">
        <v>57</v>
      </c>
      <c r="F3" t="s">
        <v>58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7.5703125" customWidth="1"/>
    <col min="5" max="5" width="32" bestFit="1" customWidth="1"/>
    <col min="6" max="6" width="25" customWidth="1"/>
    <col min="7" max="7" width="22" customWidth="1"/>
    <col min="8" max="8" width="3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18</v>
      </c>
      <c r="E1" t="s">
        <v>19</v>
      </c>
      <c r="F1" t="s">
        <v>181</v>
      </c>
      <c r="G1" t="s">
        <v>20</v>
      </c>
      <c r="H1" t="s">
        <v>21</v>
      </c>
    </row>
    <row r="2" spans="1:8" x14ac:dyDescent="0.25">
      <c r="A2">
        <v>2015</v>
      </c>
      <c r="B2" t="s">
        <v>68</v>
      </c>
      <c r="C2" t="s">
        <v>22</v>
      </c>
      <c r="D2" t="s">
        <v>141</v>
      </c>
      <c r="E2" t="s">
        <v>142</v>
      </c>
      <c r="G2" t="s">
        <v>143</v>
      </c>
      <c r="H2" t="s">
        <v>31</v>
      </c>
    </row>
    <row r="3" spans="1:8" x14ac:dyDescent="0.25">
      <c r="A3">
        <v>2013</v>
      </c>
      <c r="B3" t="s">
        <v>68</v>
      </c>
      <c r="C3" t="s">
        <v>22</v>
      </c>
      <c r="D3" t="s">
        <v>69</v>
      </c>
      <c r="E3" t="s">
        <v>70</v>
      </c>
      <c r="G3" t="s">
        <v>71</v>
      </c>
      <c r="H3" t="s">
        <v>72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47"/>
  <sheetViews>
    <sheetView zoomScale="96" zoomScaleNormal="96"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5"/>
  <cols>
    <col min="1" max="1" width="17.7109375" style="6" customWidth="1"/>
    <col min="2" max="2" width="59" style="6" bestFit="1" customWidth="1"/>
    <col min="3" max="3" width="17.7109375" style="6" customWidth="1"/>
    <col min="4" max="4" width="38.5703125" style="6" bestFit="1" customWidth="1"/>
    <col min="5" max="13" width="17.7109375" style="6" customWidth="1"/>
    <col min="14" max="24" width="17.7109375" style="6"/>
    <col min="25" max="27" width="17.7109375" style="15"/>
    <col min="28" max="16384" width="17.7109375" style="6"/>
  </cols>
  <sheetData>
    <row r="1" spans="1:29" ht="27" customHeigh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182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181</v>
      </c>
      <c r="W1" s="5" t="s">
        <v>20</v>
      </c>
      <c r="X1" s="5" t="s">
        <v>21</v>
      </c>
      <c r="Y1" s="5" t="s">
        <v>178</v>
      </c>
      <c r="Z1" s="5" t="s">
        <v>179</v>
      </c>
    </row>
    <row r="2" spans="1:29" s="3" customFormat="1" ht="27" customHeight="1" x14ac:dyDescent="0.25">
      <c r="A2" s="6">
        <v>2016</v>
      </c>
      <c r="B2" s="6" t="s">
        <v>150</v>
      </c>
      <c r="C2" s="6" t="s">
        <v>22</v>
      </c>
      <c r="D2" s="6" t="s">
        <v>154</v>
      </c>
      <c r="E2" s="6"/>
      <c r="F2" s="6" t="s">
        <v>48</v>
      </c>
      <c r="G2" s="6" t="s">
        <v>26</v>
      </c>
      <c r="H2" s="6" t="s">
        <v>155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  <c r="AB2" s="6"/>
      <c r="AC2" s="6"/>
    </row>
    <row r="3" spans="1:29" s="3" customFormat="1" ht="27" customHeight="1" x14ac:dyDescent="0.25">
      <c r="A3" s="6">
        <v>2016</v>
      </c>
      <c r="B3" s="6" t="s">
        <v>150</v>
      </c>
      <c r="C3" s="6" t="s">
        <v>22</v>
      </c>
      <c r="D3" s="6" t="s">
        <v>156</v>
      </c>
      <c r="E3" s="6" t="s">
        <v>157</v>
      </c>
      <c r="F3" s="6" t="s">
        <v>30</v>
      </c>
      <c r="G3" s="6" t="s">
        <v>31</v>
      </c>
      <c r="H3" s="6" t="s">
        <v>158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6"/>
      <c r="AC3" s="6"/>
    </row>
    <row r="4" spans="1:29" s="3" customFormat="1" ht="27" customHeight="1" x14ac:dyDescent="0.25">
      <c r="A4" s="6">
        <v>2016</v>
      </c>
      <c r="B4" s="6" t="s">
        <v>150</v>
      </c>
      <c r="C4" s="6" t="s">
        <v>22</v>
      </c>
      <c r="D4" s="6" t="s">
        <v>159</v>
      </c>
      <c r="E4" s="6" t="s">
        <v>160</v>
      </c>
      <c r="F4" s="6" t="s">
        <v>161</v>
      </c>
      <c r="G4" s="6" t="s">
        <v>61</v>
      </c>
      <c r="H4" s="6" t="s">
        <v>162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  <c r="AC4" s="6"/>
    </row>
    <row r="5" spans="1:29" s="3" customFormat="1" ht="27" customHeight="1" x14ac:dyDescent="0.25">
      <c r="A5" s="6">
        <v>2016</v>
      </c>
      <c r="B5" s="6" t="s">
        <v>150</v>
      </c>
      <c r="C5" s="6" t="s">
        <v>22</v>
      </c>
      <c r="D5" s="6" t="s">
        <v>163</v>
      </c>
      <c r="E5" s="6" t="s">
        <v>164</v>
      </c>
      <c r="F5" s="6" t="s">
        <v>165</v>
      </c>
      <c r="G5" s="6" t="s">
        <v>26</v>
      </c>
      <c r="H5" s="6" t="s">
        <v>166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  <c r="AC5" s="6"/>
    </row>
    <row r="6" spans="1:29" s="3" customFormat="1" ht="27" customHeight="1" x14ac:dyDescent="0.25">
      <c r="A6" s="6">
        <v>2016</v>
      </c>
      <c r="B6" s="6" t="s">
        <v>150</v>
      </c>
      <c r="C6" s="6" t="s">
        <v>22</v>
      </c>
      <c r="D6" s="6" t="s">
        <v>167</v>
      </c>
      <c r="E6" s="6" t="s">
        <v>168</v>
      </c>
      <c r="F6" s="6" t="s">
        <v>48</v>
      </c>
      <c r="G6" s="6" t="s">
        <v>26</v>
      </c>
      <c r="H6" s="6" t="s">
        <v>49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6"/>
      <c r="AC6" s="6"/>
    </row>
    <row r="7" spans="1:29" s="3" customFormat="1" ht="27" customHeight="1" x14ac:dyDescent="0.25">
      <c r="A7" s="6">
        <v>2016</v>
      </c>
      <c r="B7" s="6" t="s">
        <v>120</v>
      </c>
      <c r="C7" s="6" t="s">
        <v>22</v>
      </c>
      <c r="D7" s="6"/>
      <c r="E7" s="6"/>
      <c r="F7" s="6"/>
      <c r="G7" s="6"/>
      <c r="H7" s="6"/>
      <c r="I7" s="6" t="s">
        <v>169</v>
      </c>
      <c r="J7" s="6" t="s">
        <v>30</v>
      </c>
      <c r="K7" s="6" t="s">
        <v>31</v>
      </c>
      <c r="L7" s="6" t="s">
        <v>170</v>
      </c>
      <c r="M7" s="6" t="s">
        <v>80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  <c r="AC7" s="6"/>
    </row>
    <row r="8" spans="1:29" s="3" customFormat="1" ht="27" customHeight="1" x14ac:dyDescent="0.25">
      <c r="A8" s="6">
        <v>2016</v>
      </c>
      <c r="B8" s="6" t="s">
        <v>120</v>
      </c>
      <c r="C8" s="6" t="s">
        <v>22</v>
      </c>
      <c r="D8" s="6"/>
      <c r="E8" s="6"/>
      <c r="F8" s="6"/>
      <c r="G8" s="6"/>
      <c r="H8" s="6"/>
      <c r="I8" s="6" t="s">
        <v>171</v>
      </c>
      <c r="J8" s="6" t="s">
        <v>172</v>
      </c>
      <c r="K8" s="6" t="s">
        <v>173</v>
      </c>
      <c r="L8" s="6" t="s">
        <v>92</v>
      </c>
      <c r="M8" s="6" t="s">
        <v>93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  <c r="AC8" s="6"/>
    </row>
    <row r="9" spans="1:29" s="3" customFormat="1" ht="27" customHeight="1" x14ac:dyDescent="0.25">
      <c r="A9" s="6">
        <v>2016</v>
      </c>
      <c r="B9" s="6" t="s">
        <v>120</v>
      </c>
      <c r="C9" s="6" t="s">
        <v>22</v>
      </c>
      <c r="D9" s="6"/>
      <c r="E9" s="6"/>
      <c r="F9" s="6"/>
      <c r="G9" s="6"/>
      <c r="H9" s="6"/>
      <c r="I9" s="6" t="s">
        <v>174</v>
      </c>
      <c r="J9" s="6" t="s">
        <v>175</v>
      </c>
      <c r="K9" s="6" t="s">
        <v>176</v>
      </c>
      <c r="L9" s="6" t="s">
        <v>177</v>
      </c>
      <c r="M9" s="6" t="s">
        <v>36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6"/>
      <c r="AC9" s="6"/>
    </row>
    <row r="10" spans="1:29" s="3" customFormat="1" ht="27" customHeight="1" x14ac:dyDescent="0.25">
      <c r="A10" s="15">
        <v>2015</v>
      </c>
      <c r="B10" s="6" t="s">
        <v>150</v>
      </c>
      <c r="C10" s="15" t="s">
        <v>22</v>
      </c>
      <c r="D10" s="15" t="s">
        <v>121</v>
      </c>
      <c r="E10" s="15" t="s">
        <v>122</v>
      </c>
      <c r="F10" s="15" t="s">
        <v>123</v>
      </c>
      <c r="G10" s="15" t="s">
        <v>124</v>
      </c>
      <c r="H10" s="15" t="s">
        <v>46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7"/>
      <c r="AB10" s="6"/>
      <c r="AC10" s="6"/>
    </row>
    <row r="11" spans="1:29" ht="27" customHeight="1" x14ac:dyDescent="0.25">
      <c r="A11" s="15">
        <v>2015</v>
      </c>
      <c r="B11" s="6" t="s">
        <v>150</v>
      </c>
      <c r="C11" s="15" t="s">
        <v>22</v>
      </c>
      <c r="D11" s="15" t="s">
        <v>125</v>
      </c>
      <c r="E11" s="15" t="s">
        <v>126</v>
      </c>
      <c r="F11" s="15" t="s">
        <v>30</v>
      </c>
      <c r="G11" s="15" t="s">
        <v>31</v>
      </c>
      <c r="H11" s="15" t="s">
        <v>127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AA11" s="7"/>
    </row>
    <row r="12" spans="1:29" ht="27" customHeight="1" x14ac:dyDescent="0.25">
      <c r="A12" s="15">
        <v>2015</v>
      </c>
      <c r="B12" s="6" t="s">
        <v>150</v>
      </c>
      <c r="C12" s="15" t="s">
        <v>22</v>
      </c>
      <c r="D12" s="15" t="s">
        <v>128</v>
      </c>
      <c r="E12" s="15" t="s">
        <v>129</v>
      </c>
      <c r="F12" s="15" t="s">
        <v>67</v>
      </c>
      <c r="G12" s="15" t="s">
        <v>26</v>
      </c>
      <c r="H12" s="15" t="s">
        <v>40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AA12" s="7"/>
    </row>
    <row r="13" spans="1:29" ht="27" customHeight="1" x14ac:dyDescent="0.25">
      <c r="A13" s="15">
        <v>2015</v>
      </c>
      <c r="B13" s="6" t="s">
        <v>150</v>
      </c>
      <c r="C13" s="15" t="s">
        <v>22</v>
      </c>
      <c r="D13" s="15" t="s">
        <v>130</v>
      </c>
      <c r="E13" s="15" t="s">
        <v>131</v>
      </c>
      <c r="F13" s="15" t="s">
        <v>48</v>
      </c>
      <c r="G13" s="15" t="s">
        <v>26</v>
      </c>
      <c r="H13" s="15" t="s">
        <v>132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AA13" s="7"/>
    </row>
    <row r="14" spans="1:29" ht="27" customHeight="1" x14ac:dyDescent="0.25">
      <c r="A14" s="15">
        <v>2015</v>
      </c>
      <c r="B14" s="6" t="s">
        <v>150</v>
      </c>
      <c r="C14" s="15" t="s">
        <v>22</v>
      </c>
      <c r="D14" s="15" t="s">
        <v>133</v>
      </c>
      <c r="E14" s="15" t="s">
        <v>134</v>
      </c>
      <c r="F14" s="15" t="s">
        <v>67</v>
      </c>
      <c r="G14" s="15" t="s">
        <v>26</v>
      </c>
      <c r="H14" s="15" t="s">
        <v>135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AA14" s="7"/>
    </row>
    <row r="15" spans="1:29" ht="27" customHeight="1" x14ac:dyDescent="0.25">
      <c r="A15" s="15">
        <v>2015</v>
      </c>
      <c r="B15" s="6" t="s">
        <v>150</v>
      </c>
      <c r="C15" s="15" t="s">
        <v>22</v>
      </c>
      <c r="D15" s="15"/>
      <c r="E15" s="15" t="s">
        <v>136</v>
      </c>
      <c r="F15" s="15" t="s">
        <v>137</v>
      </c>
      <c r="G15" s="15" t="s">
        <v>137</v>
      </c>
      <c r="H15" s="15" t="s">
        <v>49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A15" s="7"/>
    </row>
    <row r="16" spans="1:29" ht="27" customHeight="1" x14ac:dyDescent="0.25">
      <c r="A16" s="15">
        <v>2015</v>
      </c>
      <c r="B16" s="15" t="s">
        <v>148</v>
      </c>
      <c r="C16" s="15" t="s">
        <v>22</v>
      </c>
      <c r="D16" s="15" t="s">
        <v>121</v>
      </c>
      <c r="E16" s="15" t="s">
        <v>138</v>
      </c>
      <c r="F16" s="15" t="s">
        <v>139</v>
      </c>
      <c r="G16" s="15" t="s">
        <v>140</v>
      </c>
      <c r="H16" s="15" t="s">
        <v>46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AA16" s="7"/>
    </row>
    <row r="17" spans="1:29" ht="27" customHeight="1" x14ac:dyDescent="0.25">
      <c r="A17" s="15">
        <v>2015</v>
      </c>
      <c r="B17" s="15" t="s">
        <v>68</v>
      </c>
      <c r="C17" s="15" t="s">
        <v>22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 t="s">
        <v>141</v>
      </c>
      <c r="U17" s="15" t="s">
        <v>142</v>
      </c>
      <c r="V17" s="15"/>
      <c r="W17" s="15" t="s">
        <v>143</v>
      </c>
      <c r="X17" s="15" t="s">
        <v>31</v>
      </c>
      <c r="AA17" s="7"/>
    </row>
    <row r="18" spans="1:29" ht="27" customHeight="1" x14ac:dyDescent="0.25">
      <c r="A18" s="15">
        <v>2015</v>
      </c>
      <c r="B18" s="6" t="s">
        <v>144</v>
      </c>
      <c r="C18" s="15" t="s">
        <v>22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">
        <v>145</v>
      </c>
      <c r="R18" s="15" t="s">
        <v>146</v>
      </c>
      <c r="S18" s="15" t="s">
        <v>147</v>
      </c>
      <c r="T18" s="15"/>
      <c r="U18" s="15"/>
      <c r="V18" s="15"/>
      <c r="W18" s="15"/>
      <c r="X18" s="15"/>
      <c r="AA18" s="7"/>
    </row>
    <row r="19" spans="1:29" ht="27" customHeight="1" x14ac:dyDescent="0.25">
      <c r="A19" s="6">
        <v>2014</v>
      </c>
      <c r="B19" s="6" t="s">
        <v>150</v>
      </c>
      <c r="C19" s="6" t="s">
        <v>22</v>
      </c>
      <c r="D19" s="6" t="s">
        <v>37</v>
      </c>
      <c r="E19" s="6" t="s">
        <v>38</v>
      </c>
      <c r="F19" s="6" t="s">
        <v>39</v>
      </c>
      <c r="G19" s="6" t="s">
        <v>26</v>
      </c>
      <c r="H19" s="6" t="s">
        <v>40</v>
      </c>
    </row>
    <row r="20" spans="1:29" ht="27" customHeight="1" x14ac:dyDescent="0.25">
      <c r="A20" s="6">
        <v>2014</v>
      </c>
      <c r="B20" s="6" t="s">
        <v>150</v>
      </c>
      <c r="C20" s="6" t="s">
        <v>22</v>
      </c>
      <c r="D20" s="6" t="s">
        <v>41</v>
      </c>
      <c r="E20" s="6" t="s">
        <v>42</v>
      </c>
      <c r="F20" s="6" t="s">
        <v>30</v>
      </c>
      <c r="G20" s="6" t="s">
        <v>31</v>
      </c>
      <c r="H20" s="6" t="s">
        <v>43</v>
      </c>
    </row>
    <row r="21" spans="1:29" ht="27" customHeight="1" x14ac:dyDescent="0.25">
      <c r="A21" s="6">
        <v>2014</v>
      </c>
      <c r="B21" s="6" t="s">
        <v>150</v>
      </c>
      <c r="C21" s="6" t="s">
        <v>22</v>
      </c>
      <c r="D21" s="6" t="s">
        <v>44</v>
      </c>
      <c r="E21" s="6" t="s">
        <v>45</v>
      </c>
      <c r="H21" s="6" t="s">
        <v>46</v>
      </c>
    </row>
    <row r="22" spans="1:29" ht="27" customHeight="1" x14ac:dyDescent="0.25">
      <c r="A22" s="6">
        <v>2014</v>
      </c>
      <c r="B22" s="6" t="s">
        <v>150</v>
      </c>
      <c r="C22" s="6" t="s">
        <v>22</v>
      </c>
      <c r="E22" s="6" t="s">
        <v>47</v>
      </c>
      <c r="F22" s="6" t="s">
        <v>48</v>
      </c>
      <c r="G22" s="6" t="s">
        <v>26</v>
      </c>
      <c r="H22" s="6" t="s">
        <v>49</v>
      </c>
    </row>
    <row r="23" spans="1:29" ht="27" customHeight="1" x14ac:dyDescent="0.25">
      <c r="A23" s="6">
        <v>2014</v>
      </c>
      <c r="B23" s="6" t="s">
        <v>150</v>
      </c>
      <c r="C23" s="6" t="s">
        <v>22</v>
      </c>
      <c r="D23" s="6" t="s">
        <v>50</v>
      </c>
      <c r="E23" s="6" t="s">
        <v>51</v>
      </c>
      <c r="F23" s="6" t="s">
        <v>30</v>
      </c>
      <c r="G23" s="6" t="s">
        <v>31</v>
      </c>
      <c r="H23" s="6" t="s">
        <v>52</v>
      </c>
    </row>
    <row r="24" spans="1:29" ht="27" customHeight="1" x14ac:dyDescent="0.25">
      <c r="A24" s="6">
        <v>2014</v>
      </c>
      <c r="B24" s="6" t="s">
        <v>144</v>
      </c>
      <c r="C24" s="6" t="s">
        <v>22</v>
      </c>
      <c r="Q24" s="6" t="s">
        <v>65</v>
      </c>
      <c r="R24" s="6" t="s">
        <v>30</v>
      </c>
      <c r="S24" s="6" t="s">
        <v>31</v>
      </c>
    </row>
    <row r="25" spans="1:29" ht="27" customHeight="1" x14ac:dyDescent="0.25">
      <c r="A25" s="6">
        <v>2014</v>
      </c>
      <c r="B25" s="6" t="s">
        <v>144</v>
      </c>
      <c r="C25" s="6" t="s">
        <v>22</v>
      </c>
      <c r="Q25" s="6" t="s">
        <v>66</v>
      </c>
      <c r="R25" s="6" t="s">
        <v>67</v>
      </c>
      <c r="S25" s="6" t="s">
        <v>26</v>
      </c>
    </row>
    <row r="26" spans="1:29" ht="27" customHeight="1" x14ac:dyDescent="0.25">
      <c r="A26" s="6">
        <v>2014</v>
      </c>
      <c r="B26" s="6" t="s">
        <v>120</v>
      </c>
      <c r="C26" s="6" t="s">
        <v>22</v>
      </c>
      <c r="I26" s="6" t="s">
        <v>94</v>
      </c>
      <c r="J26" s="6" t="s">
        <v>30</v>
      </c>
      <c r="K26" s="6" t="s">
        <v>31</v>
      </c>
      <c r="L26" s="6" t="s">
        <v>95</v>
      </c>
      <c r="M26" s="6" t="s">
        <v>75</v>
      </c>
    </row>
    <row r="27" spans="1:29" ht="27" customHeight="1" x14ac:dyDescent="0.25">
      <c r="A27" s="6">
        <v>2014</v>
      </c>
      <c r="B27" s="6" t="s">
        <v>120</v>
      </c>
      <c r="C27" s="6" t="s">
        <v>22</v>
      </c>
      <c r="I27" s="6" t="s">
        <v>82</v>
      </c>
      <c r="J27" s="6" t="s">
        <v>30</v>
      </c>
      <c r="K27" s="6" t="s">
        <v>31</v>
      </c>
      <c r="L27" s="6" t="s">
        <v>96</v>
      </c>
      <c r="M27" s="6" t="s">
        <v>80</v>
      </c>
    </row>
    <row r="28" spans="1:29" ht="27" customHeight="1" x14ac:dyDescent="0.25">
      <c r="A28" s="6">
        <v>2014</v>
      </c>
      <c r="B28" s="6" t="s">
        <v>120</v>
      </c>
      <c r="C28" s="6" t="s">
        <v>22</v>
      </c>
      <c r="I28" s="6" t="s">
        <v>97</v>
      </c>
      <c r="J28" s="6" t="s">
        <v>98</v>
      </c>
      <c r="K28" s="6" t="s">
        <v>31</v>
      </c>
      <c r="L28" s="6" t="s">
        <v>22</v>
      </c>
      <c r="M28" s="6" t="s">
        <v>80</v>
      </c>
    </row>
    <row r="29" spans="1:29" ht="27" customHeight="1" x14ac:dyDescent="0.25">
      <c r="A29" s="6">
        <v>2014</v>
      </c>
      <c r="B29" s="6" t="s">
        <v>120</v>
      </c>
      <c r="C29" s="6" t="s">
        <v>22</v>
      </c>
      <c r="I29" s="6" t="s">
        <v>99</v>
      </c>
      <c r="J29" s="6" t="s">
        <v>100</v>
      </c>
      <c r="K29" s="6" t="s">
        <v>101</v>
      </c>
      <c r="L29" s="6" t="s">
        <v>22</v>
      </c>
      <c r="M29" s="6" t="s">
        <v>80</v>
      </c>
    </row>
    <row r="30" spans="1:29" s="3" customFormat="1" ht="27" customHeight="1" x14ac:dyDescent="0.25">
      <c r="A30" s="6">
        <v>2014</v>
      </c>
      <c r="B30" s="6" t="s">
        <v>120</v>
      </c>
      <c r="C30" s="6" t="s">
        <v>22</v>
      </c>
      <c r="D30" s="6"/>
      <c r="E30" s="6"/>
      <c r="F30" s="6"/>
      <c r="G30" s="6"/>
      <c r="H30" s="6"/>
      <c r="I30" s="6" t="s">
        <v>82</v>
      </c>
      <c r="J30" s="6" t="s">
        <v>30</v>
      </c>
      <c r="K30" s="6" t="s">
        <v>31</v>
      </c>
      <c r="L30" s="6" t="s">
        <v>102</v>
      </c>
      <c r="M30" s="6" t="s">
        <v>80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15"/>
      <c r="Z30" s="15"/>
      <c r="AA30" s="15"/>
      <c r="AB30" s="6"/>
      <c r="AC30" s="6"/>
    </row>
    <row r="31" spans="1:29" ht="27" customHeight="1" x14ac:dyDescent="0.25">
      <c r="A31" s="6">
        <v>2014</v>
      </c>
      <c r="B31" s="6" t="s">
        <v>120</v>
      </c>
      <c r="C31" s="6" t="s">
        <v>22</v>
      </c>
      <c r="I31" s="6" t="s">
        <v>103</v>
      </c>
      <c r="J31" s="6" t="s">
        <v>86</v>
      </c>
      <c r="K31" s="6" t="s">
        <v>26</v>
      </c>
      <c r="L31" s="6" t="s">
        <v>104</v>
      </c>
      <c r="M31" s="6" t="s">
        <v>80</v>
      </c>
    </row>
    <row r="32" spans="1:29" ht="27" customHeight="1" x14ac:dyDescent="0.25">
      <c r="A32" s="6">
        <v>2014</v>
      </c>
      <c r="B32" s="6" t="s">
        <v>120</v>
      </c>
      <c r="C32" s="6" t="s">
        <v>22</v>
      </c>
      <c r="I32" s="6" t="s">
        <v>105</v>
      </c>
      <c r="J32" s="6" t="s">
        <v>106</v>
      </c>
      <c r="K32" s="6" t="s">
        <v>107</v>
      </c>
      <c r="L32" s="6" t="s">
        <v>22</v>
      </c>
      <c r="M32" s="6" t="s">
        <v>180</v>
      </c>
    </row>
    <row r="33" spans="1:24" ht="27" customHeight="1" x14ac:dyDescent="0.25">
      <c r="A33" s="6">
        <v>2013</v>
      </c>
      <c r="B33" s="6" t="s">
        <v>150</v>
      </c>
      <c r="C33" s="6" t="s">
        <v>22</v>
      </c>
      <c r="D33" s="6" t="s">
        <v>33</v>
      </c>
      <c r="E33" s="6" t="s">
        <v>34</v>
      </c>
      <c r="F33" s="6" t="s">
        <v>35</v>
      </c>
      <c r="G33" s="6" t="s">
        <v>26</v>
      </c>
      <c r="H33" s="6" t="s">
        <v>36</v>
      </c>
    </row>
    <row r="34" spans="1:24" ht="27" customHeight="1" x14ac:dyDescent="0.25">
      <c r="A34" s="6">
        <v>2013</v>
      </c>
      <c r="B34" s="6" t="s">
        <v>144</v>
      </c>
      <c r="C34" s="6" t="s">
        <v>22</v>
      </c>
      <c r="Q34" s="6" t="s">
        <v>62</v>
      </c>
      <c r="R34" s="6" t="s">
        <v>63</v>
      </c>
      <c r="S34" s="6" t="s">
        <v>64</v>
      </c>
    </row>
    <row r="35" spans="1:24" ht="27" customHeight="1" x14ac:dyDescent="0.25">
      <c r="A35" s="6">
        <v>2013</v>
      </c>
      <c r="B35" s="6" t="s">
        <v>68</v>
      </c>
      <c r="C35" s="6" t="s">
        <v>22</v>
      </c>
      <c r="T35" s="6" t="s">
        <v>69</v>
      </c>
      <c r="U35" s="6" t="s">
        <v>70</v>
      </c>
      <c r="W35" s="6" t="s">
        <v>71</v>
      </c>
      <c r="X35" s="6" t="s">
        <v>72</v>
      </c>
    </row>
    <row r="36" spans="1:24" ht="27" customHeight="1" x14ac:dyDescent="0.25">
      <c r="A36" s="6">
        <v>2013</v>
      </c>
      <c r="B36" s="6" t="s">
        <v>120</v>
      </c>
      <c r="C36" s="6" t="s">
        <v>22</v>
      </c>
      <c r="I36" s="6" t="s">
        <v>89</v>
      </c>
      <c r="J36" s="6" t="s">
        <v>90</v>
      </c>
      <c r="K36" s="6" t="s">
        <v>91</v>
      </c>
      <c r="L36" s="6" t="s">
        <v>92</v>
      </c>
      <c r="M36" s="6" t="s">
        <v>93</v>
      </c>
    </row>
    <row r="37" spans="1:24" ht="27" customHeight="1" x14ac:dyDescent="0.25">
      <c r="A37" s="6">
        <v>2012</v>
      </c>
      <c r="B37" s="6" t="s">
        <v>150</v>
      </c>
      <c r="C37" s="6" t="s">
        <v>22</v>
      </c>
      <c r="D37" s="6" t="s">
        <v>23</v>
      </c>
      <c r="E37" s="6" t="s">
        <v>24</v>
      </c>
      <c r="F37" s="6" t="s">
        <v>25</v>
      </c>
      <c r="G37" s="6" t="s">
        <v>26</v>
      </c>
      <c r="H37" s="6" t="s">
        <v>27</v>
      </c>
    </row>
    <row r="38" spans="1:24" ht="27" customHeight="1" x14ac:dyDescent="0.25">
      <c r="A38" s="6">
        <v>2012</v>
      </c>
      <c r="B38" s="6" t="s">
        <v>150</v>
      </c>
      <c r="C38" s="6" t="s">
        <v>22</v>
      </c>
      <c r="D38" s="6" t="s">
        <v>28</v>
      </c>
      <c r="E38" s="6" t="s">
        <v>29</v>
      </c>
      <c r="F38" s="6" t="s">
        <v>30</v>
      </c>
      <c r="G38" s="6" t="s">
        <v>31</v>
      </c>
      <c r="H38" s="6" t="s">
        <v>32</v>
      </c>
    </row>
    <row r="39" spans="1:24" ht="27" customHeight="1" x14ac:dyDescent="0.25">
      <c r="A39" s="6">
        <v>2012</v>
      </c>
      <c r="B39" s="6" t="s">
        <v>151</v>
      </c>
      <c r="C39" s="6" t="s">
        <v>22</v>
      </c>
      <c r="N39" s="6" t="s">
        <v>53</v>
      </c>
      <c r="O39" s="6" t="s">
        <v>54</v>
      </c>
      <c r="P39" s="6" t="s">
        <v>55</v>
      </c>
    </row>
    <row r="40" spans="1:24" ht="27" customHeight="1" x14ac:dyDescent="0.25">
      <c r="A40" s="6">
        <v>2012</v>
      </c>
      <c r="B40" s="6" t="s">
        <v>151</v>
      </c>
      <c r="C40" s="6" t="s">
        <v>22</v>
      </c>
      <c r="N40" s="6" t="s">
        <v>56</v>
      </c>
      <c r="O40" s="6" t="s">
        <v>57</v>
      </c>
      <c r="P40" s="6" t="s">
        <v>58</v>
      </c>
    </row>
    <row r="41" spans="1:24" ht="27" customHeight="1" x14ac:dyDescent="0.25">
      <c r="A41" s="6">
        <v>2012</v>
      </c>
      <c r="B41" s="6" t="s">
        <v>144</v>
      </c>
      <c r="C41" s="6" t="s">
        <v>22</v>
      </c>
      <c r="Q41" s="6" t="s">
        <v>59</v>
      </c>
      <c r="R41" s="6" t="s">
        <v>60</v>
      </c>
      <c r="S41" s="6" t="s">
        <v>61</v>
      </c>
    </row>
    <row r="42" spans="1:24" ht="27" customHeight="1" x14ac:dyDescent="0.25">
      <c r="A42" s="6">
        <v>2012</v>
      </c>
      <c r="B42" s="6" t="s">
        <v>120</v>
      </c>
      <c r="C42" s="6" t="s">
        <v>22</v>
      </c>
      <c r="I42" s="6" t="s">
        <v>73</v>
      </c>
      <c r="J42" s="6" t="s">
        <v>30</v>
      </c>
      <c r="K42" s="6" t="s">
        <v>31</v>
      </c>
      <c r="L42" s="6" t="s">
        <v>74</v>
      </c>
      <c r="M42" s="6" t="s">
        <v>75</v>
      </c>
    </row>
    <row r="43" spans="1:24" ht="27" customHeight="1" x14ac:dyDescent="0.25">
      <c r="A43" s="6">
        <v>2012</v>
      </c>
      <c r="B43" s="6" t="s">
        <v>120</v>
      </c>
      <c r="C43" s="6" t="s">
        <v>22</v>
      </c>
      <c r="I43" s="6" t="s">
        <v>76</v>
      </c>
      <c r="J43" s="6" t="s">
        <v>48</v>
      </c>
      <c r="K43" s="6" t="s">
        <v>26</v>
      </c>
      <c r="L43" s="6" t="s">
        <v>77</v>
      </c>
      <c r="M43" s="6" t="s">
        <v>75</v>
      </c>
    </row>
    <row r="44" spans="1:24" ht="27" customHeight="1" x14ac:dyDescent="0.25">
      <c r="A44" s="6">
        <v>2012</v>
      </c>
      <c r="B44" s="6" t="s">
        <v>120</v>
      </c>
      <c r="C44" s="6" t="s">
        <v>22</v>
      </c>
      <c r="I44" s="6" t="s">
        <v>78</v>
      </c>
      <c r="J44" s="6" t="s">
        <v>79</v>
      </c>
      <c r="K44" s="6" t="s">
        <v>26</v>
      </c>
      <c r="L44" s="6" t="s">
        <v>22</v>
      </c>
      <c r="M44" s="6" t="s">
        <v>80</v>
      </c>
    </row>
    <row r="45" spans="1:24" ht="27" customHeight="1" x14ac:dyDescent="0.25">
      <c r="A45" s="6">
        <v>2012</v>
      </c>
      <c r="B45" s="6" t="s">
        <v>120</v>
      </c>
      <c r="C45" s="6" t="s">
        <v>22</v>
      </c>
      <c r="I45" s="6" t="s">
        <v>81</v>
      </c>
      <c r="J45" s="6" t="s">
        <v>30</v>
      </c>
      <c r="K45" s="6" t="s">
        <v>31</v>
      </c>
      <c r="L45" s="6" t="s">
        <v>22</v>
      </c>
      <c r="M45" s="6" t="s">
        <v>80</v>
      </c>
    </row>
    <row r="46" spans="1:24" ht="27" customHeight="1" x14ac:dyDescent="0.25">
      <c r="A46" s="6">
        <v>2012</v>
      </c>
      <c r="B46" s="6" t="s">
        <v>120</v>
      </c>
      <c r="C46" s="6" t="s">
        <v>22</v>
      </c>
      <c r="I46" s="6" t="s">
        <v>82</v>
      </c>
      <c r="J46" s="6" t="s">
        <v>83</v>
      </c>
      <c r="K46" s="6" t="s">
        <v>84</v>
      </c>
      <c r="L46" s="6" t="s">
        <v>22</v>
      </c>
      <c r="M46" s="6" t="s">
        <v>80</v>
      </c>
    </row>
    <row r="47" spans="1:24" ht="27" customHeight="1" x14ac:dyDescent="0.25">
      <c r="A47" s="6">
        <v>2012</v>
      </c>
      <c r="B47" s="6" t="s">
        <v>120</v>
      </c>
      <c r="C47" s="6" t="s">
        <v>22</v>
      </c>
      <c r="I47" s="6" t="s">
        <v>85</v>
      </c>
      <c r="J47" s="6" t="s">
        <v>86</v>
      </c>
      <c r="K47" s="6" t="s">
        <v>26</v>
      </c>
      <c r="L47" s="6" t="s">
        <v>87</v>
      </c>
      <c r="M47" s="6" t="s">
        <v>88</v>
      </c>
    </row>
  </sheetData>
  <autoFilter ref="A1:Z47">
    <sortState ref="A2:Z47">
      <sortCondition ref="A1:A47"/>
    </sortState>
  </autoFilter>
  <sortState ref="A2:AC47">
    <sortCondition descending="1" ref="A2:A47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Employment</vt:lpstr>
      <vt:lpstr>Post-Graduate Internship</vt:lpstr>
      <vt:lpstr>Graduate-Law-Med School</vt:lpstr>
      <vt:lpstr>Volunteer or Service Program</vt:lpstr>
      <vt:lpstr>Fellowship-Scholarship-Grant</vt:lpstr>
      <vt:lpstr>ALL DATA - Art History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cp:lastPrinted>2015-08-14T18:33:20Z</cp:lastPrinted>
  <dcterms:created xsi:type="dcterms:W3CDTF">2015-07-31T16:36:50Z</dcterms:created>
  <dcterms:modified xsi:type="dcterms:W3CDTF">2017-09-18T18:35:45Z</dcterms:modified>
</cp:coreProperties>
</file>