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749"/>
  </bookViews>
  <sheets>
    <sheet name="Overview" sheetId="4" r:id="rId1"/>
    <sheet name="Employment" sheetId="9" r:id="rId2"/>
    <sheet name="Graduate-Law-Med School" sheetId="10" r:id="rId3"/>
    <sheet name="Volunteer or Service Program" sheetId="11" r:id="rId4"/>
    <sheet name="ALL DATA - American Heritages" sheetId="1" r:id="rId5"/>
  </sheets>
  <definedNames>
    <definedName name="_xlnm._FilterDatabase" localSheetId="4" hidden="1">'ALL DATA - American Heritages'!$A$1:$Z$9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<sst xmlns="http://schemas.openxmlformats.org/spreadsheetml/2006/main" count="190" uniqueCount="67">
  <si>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</si>
  <si>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</si>
  <si>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</si>
  <si>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</si>
  <si>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</si>
  <si>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</si>
  <si>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</si>
  <si>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</si>
  <si>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</si>
  <si>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</si>
  <si>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</si>
  <si>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</si>
  <si>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</si>
  <si>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</si>
  <si>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</si>
  <si>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</si>
  <si>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</si>
  <si>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</si>
  <si>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</si>
  <si>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</si>
  <si>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</si>
  <si>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</si>
  <si>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American Heritages</t>
  </si>
  <si>
    <t>First Grade Teacher</t>
  </si>
  <si>
    <t>Sacred Heart Parish School</t>
  </si>
  <si>
    <t>Red Bluff</t>
  </si>
  <si>
    <t>CA</t>
  </si>
  <si>
    <t>Education (K-12)</t>
  </si>
  <si>
    <t>Boston College Graduate School of Education</t>
  </si>
  <si>
    <t>Chestnut Hill</t>
  </si>
  <si>
    <t>MA</t>
  </si>
  <si>
    <t>Curriculum and Instruction</t>
  </si>
  <si>
    <t>M.Ed.</t>
  </si>
  <si>
    <t>Educational Research, Measurement, and Evaluation</t>
  </si>
  <si>
    <t>University of Glasgow</t>
  </si>
  <si>
    <t>Glasgow</t>
  </si>
  <si>
    <t>Scotland</t>
  </si>
  <si>
    <t>American History</t>
  </si>
  <si>
    <t>M.A.</t>
  </si>
  <si>
    <t>Grand Total</t>
  </si>
  <si>
    <t>Employers: Hiring BC Graduates</t>
  </si>
  <si>
    <t>Graduate/Law/Medical School</t>
  </si>
  <si>
    <t>Employment Count</t>
  </si>
  <si>
    <t>Response Count</t>
  </si>
  <si>
    <t>Response Counts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</si>
  <si>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</si>
  <si>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American Heritages</t>
  </si>
  <si>
    <t>About This Data:</t>
  </si>
  <si>
    <t>TIP: Use Microsoft Excel Drill Down Feature</t>
  </si>
  <si>
    <t>Teach For America</t>
  </si>
  <si>
    <t>Boston</t>
  </si>
  <si>
    <t>Participating in a volunteer or service program</t>
  </si>
  <si>
    <t>Living Stream Bible Truth and Church Service Training</t>
  </si>
  <si>
    <t>Anaheim</t>
  </si>
  <si>
    <t>Enrollment in a program of continuing education</t>
  </si>
  <si>
    <t>Moderate Special Needs</t>
  </si>
  <si>
    <t>Applied Developmental And Educational Psychology</t>
  </si>
  <si>
    <t>Program of Study</t>
  </si>
  <si>
    <t>Fellowship Position Title</t>
  </si>
  <si>
    <t>Employment full time</t>
  </si>
  <si>
    <t>2013, 2016</t>
  </si>
  <si>
    <t>2012-2014, 2016</t>
  </si>
  <si>
    <t>Volunteer or Service Programs</t>
  </si>
  <si>
    <t>SURVEY OVERVIEW: (Responding Years: 2012-2016)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</si>
  <si>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American Heritages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</si>
  <si>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Military Service Branch</t>
  </si>
  <si>
    <t>Military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</si>
</sst>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/>
    <xf numFmtId="0" fontId="0" fillId="5" borderId="0" xfId="0" applyNumberForma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77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alignment vertic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5.556796412035" createdVersion="5" refreshedVersion="5" minRefreshableVersion="3" recordCount="8">
  <cacheSource type="worksheet">
    <worksheetSource ref="A1:X9" sheet="ALL DATA - American Heritages"/>
  </cacheSource>
  <cacheFields count="24">
    <cacheField name="Class Year" numFmtId="0">
      <sharedItems containsSemiMixedTypes="0" containsString="0" containsNumber="1" containsInteger="1" minValue="2012" maxValue="2016" count="4">
        <n v="2013"/>
        <n v="2012"/>
        <n v="2014"/>
        <n v="2016"/>
      </sharedItems>
    </cacheField>
    <cacheField name="First Destination Activity" numFmtId="0">
      <sharedItems count="4">
        <s v="Employment full time"/>
        <s v="Enrollment in a program of continuing education"/>
        <s v="Participating in a volunteer or service program"/>
        <s v="Employment full time (on average 30 hours or more per week)" u="1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2">
        <m/>
        <s v="Living Stream Bible Truth and Church Service Training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NonDate="0" containsString="0" containsBlank="1"/>
    </cacheField>
    <cacheField name="Internship Site's City" numFmtId="0">
      <sharedItems containsNonDate="0" containsString="0" containsBlank="1"/>
    </cacheField>
    <cacheField name="Internship Site's State/Country" numFmtId="0">
      <sharedItems containsNonDate="0" containsString="0"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5.556796643519" createdVersion="5" refreshedVersion="5" minRefreshableVersion="3" recordCount="8">
  <cacheSource type="worksheet">
    <worksheetSource ref="A1:P9" sheet="ALL DATA - American Heritages"/>
  </cacheSource>
  <cacheFields count="16">
    <cacheField name="Class Year" numFmtId="0">
      <sharedItems containsSemiMixedTypes="0" containsString="0" containsNumber="1" containsInteger="1" minValue="2012" maxValue="2016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">
        <s v="Sacred Heart Parish School"/>
        <m/>
        <s v="Teach For America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3">
        <m/>
        <s v="Boston College Graduate School of Education"/>
        <s v="University of Glasgow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s v="American Heritages"/>
    <s v="First Grade Teacher"/>
    <s v="Sacred Heart Parish School"/>
    <s v="Red Bluff"/>
    <s v="CA"/>
    <s v="Education (K-12)"/>
    <m/>
    <m/>
    <m/>
    <m/>
    <m/>
    <x v="0"/>
    <m/>
    <m/>
    <m/>
    <m/>
    <m/>
    <m/>
    <m/>
    <m/>
    <m/>
    <m/>
  </r>
  <r>
    <x v="1"/>
    <x v="1"/>
    <s v="American Heritages"/>
    <m/>
    <m/>
    <m/>
    <m/>
    <m/>
    <s v="Boston College Graduate School of Education"/>
    <s v="Chestnut Hill"/>
    <s v="MA"/>
    <s v="Curriculum and Instruction"/>
    <s v="M.Ed."/>
    <x v="0"/>
    <m/>
    <m/>
    <m/>
    <m/>
    <m/>
    <m/>
    <m/>
    <m/>
    <m/>
    <m/>
  </r>
  <r>
    <x v="0"/>
    <x v="1"/>
    <s v="American Heritages"/>
    <m/>
    <m/>
    <m/>
    <m/>
    <m/>
    <s v="Boston College Graduate School of Education"/>
    <s v="Chestnut Hill"/>
    <s v="MA"/>
    <s v="Educational Research, Measurement, and Evaluation"/>
    <s v="M.Ed."/>
    <x v="0"/>
    <m/>
    <m/>
    <m/>
    <m/>
    <m/>
    <m/>
    <m/>
    <m/>
    <m/>
    <m/>
  </r>
  <r>
    <x v="2"/>
    <x v="1"/>
    <s v="American Heritages"/>
    <m/>
    <m/>
    <m/>
    <m/>
    <m/>
    <s v="University of Glasgow"/>
    <s v="Glasgow"/>
    <s v="Scotland"/>
    <s v="American History"/>
    <s v="M.A."/>
    <x v="0"/>
    <m/>
    <m/>
    <m/>
    <m/>
    <m/>
    <m/>
    <m/>
    <m/>
    <m/>
    <m/>
  </r>
  <r>
    <x v="3"/>
    <x v="0"/>
    <s v="American Heritages"/>
    <m/>
    <s v="Teach For America"/>
    <s v="Boston"/>
    <s v="MA"/>
    <s v="Education (K-12)"/>
    <m/>
    <m/>
    <m/>
    <m/>
    <m/>
    <x v="0"/>
    <m/>
    <m/>
    <m/>
    <m/>
    <m/>
    <m/>
    <m/>
    <m/>
    <m/>
    <m/>
  </r>
  <r>
    <x v="3"/>
    <x v="2"/>
    <s v="American Heritages"/>
    <m/>
    <m/>
    <m/>
    <m/>
    <m/>
    <m/>
    <m/>
    <m/>
    <m/>
    <m/>
    <x v="1"/>
    <s v="Anaheim"/>
    <s v="CA"/>
    <m/>
    <m/>
    <m/>
    <m/>
    <m/>
    <m/>
    <m/>
    <m/>
  </r>
  <r>
    <x v="3"/>
    <x v="1"/>
    <s v="American Heritages"/>
    <m/>
    <m/>
    <m/>
    <m/>
    <m/>
    <s v="Boston College Graduate School of Education"/>
    <s v="Chestnut Hill"/>
    <s v="MA"/>
    <s v="Moderate Special Needs"/>
    <s v="M.Ed."/>
    <x v="0"/>
    <m/>
    <m/>
    <m/>
    <m/>
    <m/>
    <m/>
    <m/>
    <m/>
    <m/>
    <m/>
  </r>
  <r>
    <x v="3"/>
    <x v="1"/>
    <s v="American Heritages"/>
    <m/>
    <m/>
    <m/>
    <m/>
    <m/>
    <s v="Boston College Graduate School of Education"/>
    <s v="Chestnut Hill"/>
    <s v="MA"/>
    <s v="Applied Developmental And Educational Psychology"/>
    <s v="M.A."/>
    <x v="0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n v="2013"/>
    <s v="Employment full time"/>
    <s v="American Heritages"/>
    <s v="First Grade Teacher"/>
    <x v="0"/>
    <s v="Red Bluff"/>
    <s v="CA"/>
    <s v="Education (K-12)"/>
    <x v="0"/>
    <m/>
    <m/>
    <m/>
    <m/>
    <m/>
    <m/>
    <m/>
  </r>
  <r>
    <n v="2012"/>
    <s v="Enrollment in a program of continuing education"/>
    <s v="American Heritages"/>
    <m/>
    <x v="1"/>
    <m/>
    <m/>
    <m/>
    <x v="1"/>
    <s v="Chestnut Hill"/>
    <s v="MA"/>
    <s v="Curriculum and Instruction"/>
    <s v="M.Ed."/>
    <m/>
    <m/>
    <m/>
  </r>
  <r>
    <n v="2013"/>
    <s v="Enrollment in a program of continuing education"/>
    <s v="American Heritages"/>
    <m/>
    <x v="1"/>
    <m/>
    <m/>
    <m/>
    <x v="1"/>
    <s v="Chestnut Hill"/>
    <s v="MA"/>
    <s v="Educational Research, Measurement, and Evaluation"/>
    <s v="M.Ed."/>
    <m/>
    <m/>
    <m/>
  </r>
  <r>
    <n v="2014"/>
    <s v="Enrollment in a program of continuing education"/>
    <s v="American Heritages"/>
    <m/>
    <x v="1"/>
    <m/>
    <m/>
    <m/>
    <x v="2"/>
    <s v="Glasgow"/>
    <s v="Scotland"/>
    <s v="American History"/>
    <s v="M.A."/>
    <m/>
    <m/>
    <m/>
  </r>
  <r>
    <n v="2016"/>
    <s v="Employment full time"/>
    <s v="American Heritages"/>
    <m/>
    <x v="2"/>
    <s v="Boston"/>
    <s v="MA"/>
    <s v="Education (K-12)"/>
    <x v="0"/>
    <m/>
    <m/>
    <m/>
    <m/>
    <m/>
    <m/>
    <m/>
  </r>
  <r>
    <n v="2016"/>
    <s v="Participating in a volunteer or service program"/>
    <s v="American Heritages"/>
    <m/>
    <x v="1"/>
    <m/>
    <m/>
    <m/>
    <x v="0"/>
    <m/>
    <m/>
    <m/>
    <m/>
    <s v="Living Stream Bible Truth and Church Service Training"/>
    <s v="Anaheim"/>
    <s v="CA"/>
  </r>
  <r>
    <n v="2016"/>
    <s v="Enrollment in a program of continuing education"/>
    <s v="American Heritages"/>
    <m/>
    <x v="1"/>
    <m/>
    <m/>
    <m/>
    <x v="1"/>
    <s v="Chestnut Hill"/>
    <s v="MA"/>
    <s v="Moderate Special Needs"/>
    <s v="M.Ed."/>
    <m/>
    <m/>
    <m/>
  </r>
  <r>
    <n v="2016"/>
    <s v="Enrollment in a program of continuing education"/>
    <s v="American Heritages"/>
    <m/>
    <x v="1"/>
    <m/>
    <m/>
    <m/>
    <x v="1"/>
    <s v="Chestnut Hill"/>
    <s v="MA"/>
    <s v="Applied Developmental And Educational Psychology"/>
    <s v="M.A.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7" firstHeaderRow="1" firstDataRow="1" firstDataCol="1"/>
  <pivotFields count="24">
    <pivotField axis="axisRow" showAll="0">
      <items count="5">
        <item x="1"/>
        <item x="0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Response Count" fld="2" subtotal="count" baseField="0" baseItem="0"/>
  </dataFields>
  <formats count="20">
    <format dxfId="19">
      <pivotArea grandRow="1" outline="0" collapsedLevelsAreSubtotals="1" fieldPosition="0"/>
    </format>
    <format dxfId="18">
      <pivotArea collapsedLevelsAreSubtotals="1" fieldPosition="0">
        <references count="1">
          <reference field="0" count="1">
            <x v="2"/>
          </reference>
        </references>
      </pivotArea>
    </format>
    <format dxfId="17">
      <pivotArea dataOnly="0" labelOnly="1" fieldPosition="0">
        <references count="1">
          <reference field="0" count="1">
            <x v="2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6" firstHeaderRow="1" firstDataRow="1" firstDataCol="1"/>
  <pivotFields count="24">
    <pivotField showAll="0"/>
    <pivotField axis="axisRow" showAll="0">
      <items count="5">
        <item m="1" x="3"/>
        <item x="1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Response Counts" fld="2" subtotal="count" baseField="1" baseItem="0"/>
  </dataFields>
  <formats count="15">
    <format dxfId="34">
      <pivotArea dataOnly="0" labelOnly="1" outline="0" axis="axisValues" fieldPosition="0"/>
    </format>
    <format dxfId="33">
      <pivotArea field="1" type="button" dataOnly="0" labelOnly="1" outline="0" axis="axisRow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dataOnly="0" labelOnly="1" outline="0" axis="axisValues" fieldPosition="0"/>
    </format>
    <format dxfId="21">
      <pivotArea field="1" type="button" dataOnly="0" labelOnly="1" outline="0" axis="axisRow" fieldPosition="0"/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G10:H13" firstHeaderRow="1" firstDataRow="1" firstDataCol="1"/>
  <pivotFields count="16"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Response Count" fld="0" subtotal="count" baseField="6" baseItem="0"/>
  </dataFields>
  <formats count="20">
    <format dxfId="54">
      <pivotArea dataOnly="0" labelOnly="1" outline="0" axis="axisValues" fieldPosition="0"/>
    </format>
    <format dxfId="53">
      <pivotArea dataOnly="0" grandRow="1" fieldPosition="0"/>
    </format>
    <format dxfId="52">
      <pivotArea dataOnly="0" labelOnly="1" outline="0" axis="axisValues" fieldPosition="0"/>
    </format>
    <format dxfId="51">
      <pivotArea collapsedLevelsAreSubtotals="1" fieldPosition="0">
        <references count="1">
          <reference field="8" count="0"/>
        </references>
      </pivotArea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field="8" type="button" dataOnly="0" labelOnly="1" outline="0" axis="axisRow" fieldPosition="0"/>
    </format>
    <format dxfId="47">
      <pivotArea dataOnly="0" labelOnly="1" outline="0" axis="axisValues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8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8" count="0"/>
        </references>
      </pivotArea>
    </format>
    <format dxfId="41">
      <pivotArea dataOnly="0" labelOnly="1" grandRow="1" outline="0" fieldPosition="0"/>
    </format>
    <format dxfId="40">
      <pivotArea outline="0" collapsedLevelsAreSubtotals="1" fieldPosition="0"/>
    </format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field="8" type="button" dataOnly="0" labelOnly="1" outline="0" axis="axisRow" fieldPosition="0"/>
    </format>
    <format dxfId="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olunteer or Service Programs">
  <location ref="G17:H19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Response Count" fld="13" subtotal="count" baseField="0" baseItem="0"/>
  </dataFields>
  <formats count="12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13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13" count="0"/>
        </references>
      </pivotArea>
    </format>
    <format dxfId="61">
      <pivotArea dataOnly="0" labelOnly="1" grandRow="1" outline="0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field="13" type="button" dataOnly="0" labelOnly="1" outline="0" axis="axisRow" fieldPosition="0"/>
    </format>
    <format dxfId="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D10:E13" firstHeaderRow="1" firstDataRow="1" firstDataCol="1"/>
  <pivotFields count="16">
    <pivotField showAll="0"/>
    <pivotField showAll="0"/>
    <pivotField dataField="1" showAll="0"/>
    <pivotField showAll="0"/>
    <pivotField axis="axisRow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3">
    <i>
      <x/>
    </i>
    <i>
      <x v="2"/>
    </i>
    <i t="grand">
      <x/>
    </i>
  </rowItems>
  <colItems count="1">
    <i/>
  </colItems>
  <dataFields count="1">
    <dataField name="Employment Count" fld="2" subtotal="count" baseField="4" baseItem="0"/>
  </dataFields>
  <formats count="10"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4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4" count="0"/>
        </references>
      </pivotArea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field="4" type="button" dataOnly="0" labelOnly="1" outline="0" axis="axisRow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H3" totalsRowShown="0">
  <autoFilter ref="A1:H3"/>
  <sortState ref="A2:P3">
    <sortCondition descending="1" ref="A1:A3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I6" totalsRowShown="0">
  <autoFilter ref="A1:I6"/>
  <sortState ref="A2:P6">
    <sortCondition descending="1" ref="A1:A6"/>
  </sortState>
  <tableColumns count="9">
    <tableColumn id="1" name="Class Year"/>
    <tableColumn id="2" name="First Destination Activity"/>
    <tableColumn id="3" name="Major"/>
    <tableColumn id="4" name="Position Title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G2" totalsRowShown="0">
  <autoFilter ref="A1:G2"/>
  <sortState ref="A2:G2">
    <sortCondition descending="1" ref="A1:A2"/>
  </sortState>
  <tableColumns count="7">
    <tableColumn id="1" name="Class Year"/>
    <tableColumn id="2" name="First Destination Activity"/>
    <tableColumn id="3" name="Major"/>
    <tableColumn id="4" name="Position Title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"/>
  <sheetViews>
    <sheetView tabSelected="1" zoomScale="93" zoomScaleNormal="93" workbookViewId="0">
      <selection sqref="A1:B1"/>
    </sheetView>
  </sheetViews>
  <sheetFormatPr defaultRowHeight="15" x14ac:dyDescent="0.25"/>
  <cols>
    <col min="1" max="1" width="39.7109375" bestFit="1" customWidth="1"/>
    <col min="2" max="2" width="24.5703125" bestFit="1" customWidth="1"/>
    <col min="3" max="3" width="2.7109375" customWidth="1"/>
    <col min="4" max="4" width="44.85546875" bestFit="1" customWidth="1"/>
    <col min="5" max="5" width="18.28515625" style="10" customWidth="1"/>
    <col min="6" max="6" width="2.7109375" customWidth="1"/>
    <col min="7" max="7" width="49" customWidth="1"/>
    <col min="8" max="8" width="15.42578125" style="11" bestFit="1" customWidth="1"/>
    <col min="9" max="9" width="3.5703125" customWidth="1"/>
    <col min="10" max="10" width="13.140625" bestFit="1" customWidth="1"/>
    <col min="11" max="11" width="14.42578125" bestFit="1" customWidth="1"/>
    <col min="12" max="12" width="12" bestFit="1" customWidth="1"/>
    <col min="13" max="13" width="8.42578125" customWidth="1"/>
    <col min="14" max="14" width="10.28515625" bestFit="1" customWidth="1"/>
    <col min="15" max="15" width="5.85546875" customWidth="1"/>
    <col min="16" max="16" width="7.85546875" customWidth="1"/>
    <col min="17" max="17" width="8.42578125" customWidth="1"/>
    <col min="18" max="18" width="11" bestFit="1" customWidth="1"/>
    <col min="19" max="19" width="12.140625" bestFit="1" customWidth="1"/>
    <col min="20" max="20" width="12.28515625" bestFit="1" customWidth="1"/>
    <col min="21" max="21" width="14.7109375" bestFit="1" customWidth="1"/>
    <col min="22" max="22" width="9.5703125" bestFit="1" customWidth="1"/>
    <col min="23" max="23" width="10.7109375" bestFit="1" customWidth="1"/>
    <col min="24" max="24" width="12.140625" bestFit="1" customWidth="1"/>
    <col min="25" max="25" width="11" bestFit="1" customWidth="1"/>
    <col min="26" max="26" width="12.7109375" bestFit="1" customWidth="1"/>
    <col min="27" max="27" width="8.42578125" customWidth="1"/>
    <col min="29" max="29" width="7.28515625" customWidth="1"/>
    <col min="30" max="30" width="11.28515625" bestFit="1" customWidth="1"/>
  </cols>
  <sheetData>
    <row r="1" spans="1:9" ht="26.25" x14ac:dyDescent="0.25">
      <c r="A1" s="30" t="s">
        <v>46</v>
      </c>
      <c r="B1" s="30"/>
      <c r="C1" s="16"/>
      <c r="D1" s="27" t="s">
        <v>63</v>
      </c>
      <c r="E1" s="27"/>
      <c r="F1" s="27"/>
      <c r="G1" s="27"/>
      <c r="H1" s="27"/>
      <c r="I1" s="16"/>
    </row>
    <row r="2" spans="1:9" ht="21" customHeight="1" x14ac:dyDescent="0.35">
      <c r="A2" s="29" t="s">
        <v>47</v>
      </c>
      <c r="B2" s="29"/>
      <c r="C2" s="16"/>
      <c r="D2" s="12" t="s">
        <v>1</v>
      </c>
      <c r="E2" s="13" t="s">
        <v>44</v>
      </c>
      <c r="F2" s="17"/>
      <c r="G2" s="12" t="s">
        <v>0</v>
      </c>
      <c r="H2" s="13" t="s">
        <v>43</v>
      </c>
      <c r="I2" s="16"/>
    </row>
    <row r="3" spans="1:9" ht="15" customHeight="1" x14ac:dyDescent="0.25">
      <c r="A3" s="33" t="s">
        <v>64</v>
      </c>
      <c r="B3" s="34"/>
      <c r="C3" s="16"/>
      <c r="D3" s="3" t="s">
        <v>54</v>
      </c>
      <c r="E3" s="9">
        <v>5</v>
      </c>
      <c r="F3" s="16"/>
      <c r="G3" s="3">
        <v>2012</v>
      </c>
      <c r="H3" s="4">
        <v>1</v>
      </c>
      <c r="I3" s="16"/>
    </row>
    <row r="4" spans="1:9" ht="15" customHeight="1" x14ac:dyDescent="0.25">
      <c r="A4" s="35"/>
      <c r="B4" s="36"/>
      <c r="C4" s="16"/>
      <c r="D4" s="3" t="s">
        <v>51</v>
      </c>
      <c r="E4" s="9">
        <v>1</v>
      </c>
      <c r="F4" s="16"/>
      <c r="G4" s="3">
        <v>2013</v>
      </c>
      <c r="H4" s="4">
        <v>2</v>
      </c>
      <c r="I4" s="16"/>
    </row>
    <row r="5" spans="1:9" ht="15" customHeight="1" x14ac:dyDescent="0.25">
      <c r="A5" s="35"/>
      <c r="B5" s="36"/>
      <c r="C5" s="16"/>
      <c r="D5" s="3" t="s">
        <v>59</v>
      </c>
      <c r="E5" s="9">
        <v>2</v>
      </c>
      <c r="F5" s="16"/>
      <c r="G5" s="3">
        <v>2014</v>
      </c>
      <c r="H5" s="4">
        <v>1</v>
      </c>
      <c r="I5" s="16"/>
    </row>
    <row r="6" spans="1:9" ht="15" customHeight="1" x14ac:dyDescent="0.25">
      <c r="A6" s="35"/>
      <c r="B6" s="36"/>
      <c r="C6" s="16"/>
      <c r="D6" s="3" t="s">
        <v>39</v>
      </c>
      <c r="E6" s="9">
        <v>8</v>
      </c>
      <c r="F6" s="16"/>
      <c r="G6" s="3">
        <v>2016</v>
      </c>
      <c r="H6" s="4">
        <v>4</v>
      </c>
      <c r="I6" s="18"/>
    </row>
    <row r="7" spans="1:9" ht="15" customHeight="1" x14ac:dyDescent="0.25">
      <c r="A7" s="35"/>
      <c r="B7" s="36"/>
      <c r="C7" s="16"/>
      <c r="D7" s="19"/>
      <c r="E7" s="19"/>
      <c r="F7" s="16"/>
      <c r="G7" s="3" t="s">
        <v>39</v>
      </c>
      <c r="H7" s="4">
        <v>8</v>
      </c>
      <c r="I7" s="16"/>
    </row>
    <row r="8" spans="1:9" ht="23.25" x14ac:dyDescent="0.35">
      <c r="A8" s="35"/>
      <c r="B8" s="36"/>
      <c r="C8" s="16"/>
      <c r="D8" s="28" t="s">
        <v>40</v>
      </c>
      <c r="E8" s="28"/>
      <c r="F8" s="19"/>
      <c r="G8" s="28" t="s">
        <v>41</v>
      </c>
      <c r="H8" s="28"/>
      <c r="I8" s="16"/>
    </row>
    <row r="9" spans="1:9" ht="21" x14ac:dyDescent="0.35">
      <c r="A9" s="31" t="str">
        <f>HYPERLINK("http://www.bc.edu/offices/irpa/ir/heoa/placement_education_of_grads.html", "Click for full reports")</f>
        <v>Click for full reports</v>
      </c>
      <c r="B9" s="32"/>
      <c r="C9" s="16"/>
      <c r="D9" s="21" t="s">
        <v>60</v>
      </c>
      <c r="E9" s="22"/>
      <c r="F9" s="19"/>
      <c r="G9" s="21" t="s">
        <v>61</v>
      </c>
      <c r="H9" s="22"/>
      <c r="I9" s="16"/>
    </row>
    <row r="10" spans="1:9" ht="17.25" x14ac:dyDescent="0.3">
      <c r="A10" s="23" t="s">
        <v>48</v>
      </c>
      <c r="B10" s="24"/>
      <c r="C10" s="16"/>
      <c r="D10" s="12" t="s">
        <v>4</v>
      </c>
      <c r="E10" s="14" t="s">
        <v>42</v>
      </c>
      <c r="F10" s="16"/>
      <c r="G10" s="12" t="s">
        <v>8</v>
      </c>
      <c r="H10" s="13" t="s">
        <v>43</v>
      </c>
      <c r="I10" s="16"/>
    </row>
    <row r="11" spans="1:9" x14ac:dyDescent="0.25">
      <c r="A11" s="25" t="s">
        <v>45</v>
      </c>
      <c r="B11" s="25"/>
      <c r="C11" s="16"/>
      <c r="D11" s="3" t="s">
        <v>24</v>
      </c>
      <c r="E11" s="9">
        <v>1</v>
      </c>
      <c r="F11" s="16"/>
      <c r="G11" s="3" t="s">
        <v>28</v>
      </c>
      <c r="H11" s="4">
        <v>4</v>
      </c>
      <c r="I11" s="16"/>
    </row>
    <row r="12" spans="1:9" x14ac:dyDescent="0.25">
      <c r="A12" s="25"/>
      <c r="B12" s="25"/>
      <c r="C12" s="16"/>
      <c r="D12" s="3" t="s">
        <v>49</v>
      </c>
      <c r="E12" s="9">
        <v>1</v>
      </c>
      <c r="F12" s="16"/>
      <c r="G12" s="3" t="s">
        <v>34</v>
      </c>
      <c r="H12" s="4">
        <v>1</v>
      </c>
      <c r="I12" s="16"/>
    </row>
    <row r="13" spans="1:9" x14ac:dyDescent="0.25">
      <c r="A13" s="25"/>
      <c r="B13" s="25"/>
      <c r="C13" s="16"/>
      <c r="D13" s="3" t="s">
        <v>39</v>
      </c>
      <c r="E13" s="9">
        <v>2</v>
      </c>
      <c r="F13" s="16"/>
      <c r="G13" s="3" t="s">
        <v>39</v>
      </c>
      <c r="H13" s="4">
        <v>5</v>
      </c>
      <c r="I13" s="16"/>
    </row>
    <row r="14" spans="1:9" x14ac:dyDescent="0.25">
      <c r="A14" s="25"/>
      <c r="B14" s="25"/>
      <c r="C14" s="16"/>
      <c r="D14" s="16"/>
      <c r="E14" s="19"/>
      <c r="F14" s="16"/>
      <c r="G14" s="16"/>
      <c r="H14" s="20"/>
      <c r="I14" s="16"/>
    </row>
    <row r="15" spans="1:9" ht="23.25" x14ac:dyDescent="0.35">
      <c r="A15" s="26"/>
      <c r="B15" s="26"/>
      <c r="C15" s="16"/>
      <c r="D15" s="16"/>
      <c r="E15" s="19"/>
      <c r="F15" s="16"/>
      <c r="G15" s="28" t="s">
        <v>62</v>
      </c>
      <c r="H15" s="28"/>
      <c r="I15" s="16"/>
    </row>
    <row r="16" spans="1:9" ht="21" x14ac:dyDescent="0.35">
      <c r="A16" s="16"/>
      <c r="B16" s="16"/>
      <c r="C16" s="16"/>
      <c r="D16" s="16"/>
      <c r="E16" s="19"/>
      <c r="F16" s="16"/>
      <c r="G16" s="21">
        <v>2016</v>
      </c>
      <c r="H16" s="22"/>
      <c r="I16" s="16"/>
    </row>
    <row r="17" spans="1:9" x14ac:dyDescent="0.25">
      <c r="A17" s="16"/>
      <c r="B17" s="16"/>
      <c r="C17" s="16"/>
      <c r="D17" s="16"/>
      <c r="E17" s="19"/>
      <c r="F17" s="16"/>
      <c r="G17" s="12" t="s">
        <v>62</v>
      </c>
      <c r="H17" s="13" t="s">
        <v>43</v>
      </c>
      <c r="I17" s="16"/>
    </row>
    <row r="18" spans="1:9" x14ac:dyDescent="0.25">
      <c r="A18" s="16"/>
      <c r="B18" s="16"/>
      <c r="C18" s="16"/>
      <c r="D18" s="16"/>
      <c r="E18" s="19"/>
      <c r="F18" s="16"/>
      <c r="G18" s="3" t="s">
        <v>52</v>
      </c>
      <c r="H18" s="4">
        <v>1</v>
      </c>
      <c r="I18" s="16"/>
    </row>
    <row r="19" spans="1:9" x14ac:dyDescent="0.25">
      <c r="A19" s="16"/>
      <c r="B19" s="16"/>
      <c r="C19" s="16"/>
      <c r="D19" s="16"/>
      <c r="E19" s="19"/>
      <c r="F19" s="16"/>
      <c r="G19" s="3" t="s">
        <v>39</v>
      </c>
      <c r="H19" s="4">
        <v>1</v>
      </c>
      <c r="I19" s="16"/>
    </row>
    <row r="20" spans="1:9" x14ac:dyDescent="0.25">
      <c r="A20" s="16"/>
      <c r="B20" s="16"/>
      <c r="C20" s="16"/>
      <c r="D20" s="16"/>
      <c r="E20" s="19"/>
      <c r="F20" s="16"/>
      <c r="G20" s="16"/>
      <c r="H20" s="20"/>
      <c r="I20" s="16"/>
    </row>
  </sheetData>
  <mergeCells count="14">
    <mergeCell ref="G16:H16"/>
    <mergeCell ref="A10:B10"/>
    <mergeCell ref="A11:B14"/>
    <mergeCell ref="A15:B15"/>
    <mergeCell ref="D1:H1"/>
    <mergeCell ref="D8:E8"/>
    <mergeCell ref="G8:H8"/>
    <mergeCell ref="D9:E9"/>
    <mergeCell ref="G9:H9"/>
    <mergeCell ref="A2:B2"/>
    <mergeCell ref="A1:B1"/>
    <mergeCell ref="A9:B9"/>
    <mergeCell ref="A3:B8"/>
    <mergeCell ref="G15:H15"/>
  </mergeCell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59</v>
      </c>
      <c r="C2" t="s">
        <v>22</v>
      </c>
      <c r="E2" t="s">
        <v>49</v>
      </c>
      <c r="F2" t="s">
        <v>50</v>
      </c>
      <c r="G2" t="s">
        <v>30</v>
      </c>
      <c r="H2" t="s">
        <v>27</v>
      </c>
    </row>
    <row r="3" spans="1:8" x14ac:dyDescent="0.25">
      <c r="A3">
        <v>2013</v>
      </c>
      <c r="B3" t="s">
        <v>59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2.42578125" customWidth="1"/>
    <col min="6" max="6" width="17.7109375" customWidth="1"/>
    <col min="7" max="7" width="26.7109375" customWidth="1"/>
    <col min="8" max="8" width="18.28515625" customWidth="1"/>
    <col min="9" max="9" width="9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10</v>
      </c>
      <c r="H1" t="s">
        <v>57</v>
      </c>
      <c r="I1" t="s">
        <v>11</v>
      </c>
    </row>
    <row r="2" spans="1:9" x14ac:dyDescent="0.25">
      <c r="A2">
        <v>2016</v>
      </c>
      <c r="B2" t="s">
        <v>54</v>
      </c>
      <c r="C2" t="s">
        <v>22</v>
      </c>
      <c r="E2" t="s">
        <v>28</v>
      </c>
      <c r="F2" t="s">
        <v>29</v>
      </c>
      <c r="G2" t="s">
        <v>30</v>
      </c>
      <c r="H2" t="s">
        <v>56</v>
      </c>
      <c r="I2" t="s">
        <v>38</v>
      </c>
    </row>
    <row r="3" spans="1:9" x14ac:dyDescent="0.25">
      <c r="A3">
        <v>2016</v>
      </c>
      <c r="B3" t="s">
        <v>54</v>
      </c>
      <c r="C3" t="s">
        <v>22</v>
      </c>
      <c r="E3" t="s">
        <v>28</v>
      </c>
      <c r="F3" t="s">
        <v>29</v>
      </c>
      <c r="G3" t="s">
        <v>30</v>
      </c>
      <c r="H3" t="s">
        <v>55</v>
      </c>
      <c r="I3" t="s">
        <v>32</v>
      </c>
    </row>
    <row r="4" spans="1:9" x14ac:dyDescent="0.25">
      <c r="A4">
        <v>2014</v>
      </c>
      <c r="B4" t="s">
        <v>54</v>
      </c>
      <c r="C4" t="s">
        <v>22</v>
      </c>
      <c r="E4" t="s">
        <v>34</v>
      </c>
      <c r="F4" t="s">
        <v>35</v>
      </c>
      <c r="G4" t="s">
        <v>36</v>
      </c>
      <c r="H4" t="s">
        <v>37</v>
      </c>
      <c r="I4" t="s">
        <v>38</v>
      </c>
    </row>
    <row r="5" spans="1:9" x14ac:dyDescent="0.25">
      <c r="A5">
        <v>2013</v>
      </c>
      <c r="B5" t="s">
        <v>54</v>
      </c>
      <c r="C5" t="s">
        <v>22</v>
      </c>
      <c r="E5" t="s">
        <v>28</v>
      </c>
      <c r="F5" t="s">
        <v>29</v>
      </c>
      <c r="G5" t="s">
        <v>30</v>
      </c>
      <c r="H5" t="s">
        <v>33</v>
      </c>
      <c r="I5" t="s">
        <v>32</v>
      </c>
    </row>
    <row r="6" spans="1:9" x14ac:dyDescent="0.25">
      <c r="A6">
        <v>2012</v>
      </c>
      <c r="B6" t="s">
        <v>54</v>
      </c>
      <c r="C6" t="s">
        <v>22</v>
      </c>
      <c r="E6" t="s">
        <v>28</v>
      </c>
      <c r="F6" t="s">
        <v>29</v>
      </c>
      <c r="G6" t="s">
        <v>30</v>
      </c>
      <c r="H6" t="s">
        <v>31</v>
      </c>
      <c r="I6" t="s">
        <v>32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3" max="3" width="18.5703125" bestFit="1" customWidth="1"/>
    <col min="4" max="4" width="14.85546875" customWidth="1"/>
    <col min="5" max="5" width="49" bestFit="1" customWidth="1"/>
    <col min="6" max="6" width="21.28515625" customWidth="1"/>
    <col min="7" max="7" width="30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13</v>
      </c>
      <c r="G1" t="s">
        <v>14</v>
      </c>
    </row>
    <row r="2" spans="1:7" x14ac:dyDescent="0.25">
      <c r="A2">
        <v>2016</v>
      </c>
      <c r="B2" t="s">
        <v>51</v>
      </c>
      <c r="C2" t="s">
        <v>22</v>
      </c>
      <c r="E2" t="s">
        <v>52</v>
      </c>
      <c r="F2" t="s">
        <v>53</v>
      </c>
      <c r="G2" t="s">
        <v>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9"/>
  <sheetViews>
    <sheetView workbookViewId="0">
      <pane ySplit="1" topLeftCell="A2" activePane="bottomLeft" state="frozen"/>
      <selection pane="bottomLeft"/>
    </sheetView>
  </sheetViews>
  <sheetFormatPr defaultColWidth="17.7109375" defaultRowHeight="27" customHeight="1" x14ac:dyDescent="0.25"/>
  <cols>
    <col min="1" max="3" width="17.7109375" style="2" customWidth="1"/>
    <col min="4" max="24" width="17.7109375" style="2"/>
    <col min="25" max="27" width="17.7109375" style="3"/>
    <col min="28" max="16384" width="17.7109375" style="2"/>
  </cols>
  <sheetData>
    <row r="1" spans="1:27" ht="27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57</v>
      </c>
      <c r="M1" s="6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58</v>
      </c>
      <c r="W1" s="1" t="s">
        <v>20</v>
      </c>
      <c r="X1" s="1" t="s">
        <v>21</v>
      </c>
      <c r="Y1" s="15" t="s">
        <v>65</v>
      </c>
      <c r="Z1" s="15" t="s">
        <v>66</v>
      </c>
    </row>
    <row r="2" spans="1:27" ht="27" customHeight="1" x14ac:dyDescent="0.25">
      <c r="A2" s="8">
        <v>2016</v>
      </c>
      <c r="B2" s="8" t="s">
        <v>59</v>
      </c>
      <c r="C2" s="8" t="s">
        <v>22</v>
      </c>
      <c r="D2" s="8"/>
      <c r="E2" s="8" t="s">
        <v>49</v>
      </c>
      <c r="F2" s="8" t="s">
        <v>50</v>
      </c>
      <c r="G2" s="8" t="s">
        <v>30</v>
      </c>
      <c r="H2" s="8" t="s">
        <v>27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7" customHeight="1" x14ac:dyDescent="0.25">
      <c r="A3" s="8">
        <v>2016</v>
      </c>
      <c r="B3" s="8" t="s">
        <v>51</v>
      </c>
      <c r="C3" s="8" t="s">
        <v>22</v>
      </c>
      <c r="D3" s="8"/>
      <c r="E3" s="8"/>
      <c r="F3" s="8"/>
      <c r="G3" s="8"/>
      <c r="H3" s="8"/>
      <c r="I3" s="8"/>
      <c r="J3" s="8"/>
      <c r="K3" s="8"/>
      <c r="L3" s="8"/>
      <c r="M3" s="8"/>
      <c r="N3" s="8" t="s">
        <v>52</v>
      </c>
      <c r="O3" s="8" t="s">
        <v>53</v>
      </c>
      <c r="P3" s="8" t="s">
        <v>26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7" customHeight="1" x14ac:dyDescent="0.25">
      <c r="A4" s="8">
        <v>2016</v>
      </c>
      <c r="B4" s="8" t="s">
        <v>54</v>
      </c>
      <c r="C4" s="8" t="s">
        <v>22</v>
      </c>
      <c r="D4" s="8"/>
      <c r="E4" s="8"/>
      <c r="F4" s="8"/>
      <c r="G4" s="8"/>
      <c r="H4" s="8"/>
      <c r="I4" s="8" t="s">
        <v>28</v>
      </c>
      <c r="J4" s="8" t="s">
        <v>29</v>
      </c>
      <c r="K4" s="8" t="s">
        <v>30</v>
      </c>
      <c r="L4" s="8" t="s">
        <v>55</v>
      </c>
      <c r="M4" s="8" t="s">
        <v>32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7" customHeight="1" x14ac:dyDescent="0.25">
      <c r="A5" s="8">
        <v>2016</v>
      </c>
      <c r="B5" s="8" t="s">
        <v>54</v>
      </c>
      <c r="C5" s="8" t="s">
        <v>22</v>
      </c>
      <c r="D5" s="8"/>
      <c r="E5" s="8"/>
      <c r="F5" s="8"/>
      <c r="G5" s="8"/>
      <c r="H5" s="8"/>
      <c r="I5" s="8" t="s">
        <v>28</v>
      </c>
      <c r="J5" s="7" t="s">
        <v>29</v>
      </c>
      <c r="K5" s="8" t="s">
        <v>30</v>
      </c>
      <c r="L5" s="8" t="s">
        <v>56</v>
      </c>
      <c r="M5" s="8" t="s">
        <v>38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7" customHeight="1" x14ac:dyDescent="0.25">
      <c r="A6" s="7">
        <v>2014</v>
      </c>
      <c r="B6" s="8" t="s">
        <v>54</v>
      </c>
      <c r="C6" s="7" t="s">
        <v>22</v>
      </c>
      <c r="D6" s="7"/>
      <c r="E6" s="7"/>
      <c r="F6" s="7"/>
      <c r="G6" s="7"/>
      <c r="H6" s="7"/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27" ht="27" customHeight="1" x14ac:dyDescent="0.25">
      <c r="A7" s="7">
        <v>2013</v>
      </c>
      <c r="B7" s="8" t="s">
        <v>59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/>
      <c r="J7" s="7"/>
      <c r="K7" s="7"/>
      <c r="L7" s="7"/>
      <c r="M7" s="7"/>
    </row>
    <row r="8" spans="1:27" ht="27" customHeight="1" x14ac:dyDescent="0.25">
      <c r="A8" s="7">
        <v>2013</v>
      </c>
      <c r="B8" s="8" t="s">
        <v>54</v>
      </c>
      <c r="C8" s="7" t="s">
        <v>22</v>
      </c>
      <c r="D8" s="7"/>
      <c r="E8" s="7"/>
      <c r="F8" s="7"/>
      <c r="G8" s="7"/>
      <c r="H8" s="7"/>
      <c r="I8" s="7" t="s">
        <v>28</v>
      </c>
      <c r="J8" s="7" t="s">
        <v>29</v>
      </c>
      <c r="K8" s="7" t="s">
        <v>30</v>
      </c>
      <c r="L8" s="7" t="s">
        <v>33</v>
      </c>
      <c r="M8" s="7" t="s">
        <v>32</v>
      </c>
    </row>
    <row r="9" spans="1:27" ht="27" customHeight="1" x14ac:dyDescent="0.25">
      <c r="A9" s="7">
        <v>2012</v>
      </c>
      <c r="B9" s="8" t="s">
        <v>54</v>
      </c>
      <c r="C9" s="7" t="s">
        <v>22</v>
      </c>
      <c r="D9" s="7"/>
      <c r="E9" s="7"/>
      <c r="F9" s="7"/>
      <c r="G9" s="7"/>
      <c r="H9" s="7"/>
      <c r="I9" s="7" t="s">
        <v>28</v>
      </c>
      <c r="J9" s="7" t="s">
        <v>29</v>
      </c>
      <c r="K9" s="7" t="s">
        <v>30</v>
      </c>
      <c r="L9" s="7" t="s">
        <v>31</v>
      </c>
      <c r="M9" s="7" t="s">
        <v>32</v>
      </c>
    </row>
  </sheetData>
  <autoFilter ref="A1:Z9">
    <sortState ref="A2:Z9">
      <sortCondition ref="A1:A9"/>
    </sortState>
  </autoFilter>
  <sortState ref="A2:AA9">
    <sortCondition descending="1" ref="A2:A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Employment</vt:lpstr>
      <vt:lpstr>Graduate-Law-Med School</vt:lpstr>
      <vt:lpstr>Volunteer or Service Program</vt:lpstr>
      <vt:lpstr>ALL DATA - American Heritages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2015-07-31T16:32:58Z</dcterms:created>
  <dcterms:modified xsi:type="dcterms:W3CDTF">2017-09-18T18:25:11Z</dcterms:modified>
</cp:coreProperties>
</file>