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45" windowWidth="21075" windowHeight="9735"/>
  </bookViews>
  <sheets>
    <sheet name="Project Snapshot" sheetId="1" r:id="rId1"/>
    <sheet name="Budget and Forecasts" sheetId="3" r:id="rId2"/>
    <sheet name="Risk Rating Key" sheetId="2" r:id="rId3"/>
  </sheets>
  <definedNames>
    <definedName name="_xlnm.Print_Area" localSheetId="0">'Project Snapshot'!$A$1:$Y$47</definedName>
  </definedNames>
  <calcPr calcId="145621" iterate="1" iterateCount="1" calcOnSave="0"/>
</workbook>
</file>

<file path=xl/calcChain.xml><?xml version="1.0" encoding="utf-8"?>
<calcChain xmlns="http://schemas.openxmlformats.org/spreadsheetml/2006/main">
  <c r="H11" i="3" l="1"/>
  <c r="I11" i="3" s="1"/>
  <c r="H12" i="3"/>
  <c r="I12" i="3" s="1"/>
  <c r="H13" i="3"/>
  <c r="I13" i="3" s="1"/>
  <c r="H14" i="3"/>
  <c r="I14" i="3" s="1"/>
  <c r="H15" i="3"/>
  <c r="I15" i="3" s="1"/>
  <c r="H10" i="3"/>
  <c r="I10" i="3" s="1"/>
  <c r="F11" i="3" l="1"/>
  <c r="F12" i="3"/>
  <c r="F13" i="3"/>
  <c r="F14" i="3"/>
  <c r="F15" i="3"/>
  <c r="F10" i="3"/>
  <c r="H16" i="3" l="1"/>
  <c r="I16" i="3"/>
  <c r="AF38" i="1" l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O18" i="1"/>
  <c r="O19" i="1"/>
  <c r="O20" i="1"/>
  <c r="O22" i="1"/>
  <c r="O23" i="1"/>
  <c r="O24" i="1"/>
  <c r="O17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9" i="1"/>
  <c r="AF10" i="1"/>
  <c r="AF11" i="1"/>
  <c r="AF12" i="1"/>
  <c r="O21" i="1" s="1"/>
  <c r="AF13" i="1"/>
  <c r="AF8" i="1"/>
  <c r="G16" i="3" l="1"/>
  <c r="F16" i="3"/>
  <c r="E16" i="3"/>
  <c r="D16" i="3"/>
</calcChain>
</file>

<file path=xl/comments1.xml><?xml version="1.0" encoding="utf-8"?>
<comments xmlns="http://schemas.openxmlformats.org/spreadsheetml/2006/main">
  <authors>
    <author>Author</author>
  </authors>
  <commentList>
    <comment ref="B8" authorId="0">
      <text>
        <r>
          <rPr>
            <sz val="9"/>
            <color indexed="81"/>
            <rFont val="Tahoma"/>
            <family val="2"/>
          </rPr>
          <t>Enter the project description and highlight any project phases.</t>
        </r>
      </text>
    </comment>
    <comment ref="I8" authorId="0">
      <text>
        <r>
          <rPr>
            <sz val="9"/>
            <color indexed="81"/>
            <rFont val="Tahoma"/>
            <family val="2"/>
          </rPr>
          <t>Enter the details for any major issues and/or risks associated with the project.  Provide the impact and probability (high, medium, low) for each risk.</t>
        </r>
      </text>
    </comment>
    <comment ref="T8" authorId="0">
      <text>
        <r>
          <rPr>
            <sz val="9"/>
            <color indexed="81"/>
            <rFont val="Tahoma"/>
            <family val="2"/>
          </rPr>
          <t>Highlight the details for major project work (as the work relates to key project phases, categories, etc.).</t>
        </r>
      </text>
    </comment>
    <comment ref="O16" authorId="0">
      <text>
        <r>
          <rPr>
            <sz val="9"/>
            <color indexed="81"/>
            <rFont val="Tahoma"/>
            <family val="2"/>
          </rPr>
          <t>The risk rating will automatically populate after impact and probability are entered.</t>
        </r>
      </text>
    </comment>
    <comment ref="I25" authorId="0">
      <text>
        <r>
          <rPr>
            <sz val="9"/>
            <color indexed="81"/>
            <rFont val="Tahoma"/>
            <family val="2"/>
          </rPr>
          <t>List key project activities, and enter the original date each activity is planned to complete (as well as any revised dates, if applicable).</t>
        </r>
      </text>
    </comment>
    <comment ref="B28" authorId="0">
      <text>
        <r>
          <rPr>
            <sz val="9"/>
            <color indexed="81"/>
            <rFont val="Tahoma"/>
            <family val="2"/>
          </rPr>
          <t>Enter the individual names and departments for key project leadership / resources.</t>
        </r>
      </text>
    </comment>
    <comment ref="T29" authorId="0">
      <text>
        <r>
          <rPr>
            <sz val="9"/>
            <color indexed="81"/>
            <rFont val="Tahoma"/>
            <family val="2"/>
          </rPr>
          <t>List key next steps for the period before the next project snapshot is distributed.</t>
        </r>
      </text>
    </comment>
    <comment ref="I32" authorId="0">
      <text>
        <r>
          <rPr>
            <sz val="9"/>
            <color indexed="81"/>
            <rFont val="Tahoma"/>
            <family val="2"/>
          </rPr>
          <t>List major project milestones and/or deliverables, and enter the original date each milestone / deliverable is planned to complete (as well as any revised dates, if applicable).  Select status from drop-down list for each milestone / deliverable.</t>
        </r>
      </text>
    </comment>
    <comment ref="B43" authorId="0">
      <text>
        <r>
          <rPr>
            <sz val="9"/>
            <color indexed="81"/>
            <rFont val="Tahoma"/>
            <family val="2"/>
          </rPr>
          <t>Enter any organizational dependencies for the project.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9" authorId="0">
      <text>
        <r>
          <rPr>
            <sz val="9"/>
            <color indexed="81"/>
            <rFont val="Tahoma"/>
            <family val="2"/>
          </rPr>
          <t>Enter the original budget for listed categories.</t>
        </r>
      </text>
    </comment>
    <comment ref="E9" authorId="0">
      <text>
        <r>
          <rPr>
            <sz val="9"/>
            <color indexed="81"/>
            <rFont val="Tahoma"/>
            <family val="2"/>
          </rPr>
          <t>Enter the to-date actuals for listed categories.</t>
        </r>
      </text>
    </comment>
    <comment ref="F9" authorId="0">
      <text>
        <r>
          <rPr>
            <sz val="9"/>
            <color indexed="81"/>
            <rFont val="Tahoma"/>
            <family val="2"/>
          </rPr>
          <t>This column is automatically calculated.</t>
        </r>
      </text>
    </comment>
    <comment ref="G9" authorId="0">
      <text>
        <r>
          <rPr>
            <sz val="9"/>
            <color indexed="81"/>
            <rFont val="Tahoma"/>
            <family val="2"/>
          </rPr>
          <t xml:space="preserve">Enter the forecast for listed categories.
</t>
        </r>
      </text>
    </comment>
    <comment ref="H9" authorId="0">
      <text>
        <r>
          <rPr>
            <sz val="9"/>
            <color indexed="81"/>
            <rFont val="Tahoma"/>
            <family val="2"/>
          </rPr>
          <t>This column is automatically calculated.</t>
        </r>
      </text>
    </comment>
    <comment ref="I9" authorId="0">
      <text>
        <r>
          <rPr>
            <sz val="9"/>
            <color indexed="81"/>
            <rFont val="Tahoma"/>
            <family val="2"/>
          </rPr>
          <t>This column is automatically calculated.</t>
        </r>
      </text>
    </comment>
    <comment ref="B16" authorId="0">
      <text>
        <r>
          <rPr>
            <sz val="9"/>
            <color indexed="81"/>
            <rFont val="Tahoma"/>
            <family val="2"/>
          </rPr>
          <t>The total will be calculated automatically.</t>
        </r>
      </text>
    </comment>
  </commentList>
</comments>
</file>

<file path=xl/sharedStrings.xml><?xml version="1.0" encoding="utf-8"?>
<sst xmlns="http://schemas.openxmlformats.org/spreadsheetml/2006/main" count="233" uniqueCount="114">
  <si>
    <t>PROJECT INFORMATION</t>
  </si>
  <si>
    <t>Scope</t>
  </si>
  <si>
    <t>1)</t>
  </si>
  <si>
    <t>2)</t>
  </si>
  <si>
    <t>3)</t>
  </si>
  <si>
    <t>4)</t>
  </si>
  <si>
    <t>TOP ISSUES AND RISKS</t>
  </si>
  <si>
    <t>Issues</t>
  </si>
  <si>
    <t>Issue 1 Description</t>
  </si>
  <si>
    <t>Issue 2 Description</t>
  </si>
  <si>
    <r>
      <t>Ø</t>
    </r>
    <r>
      <rPr>
        <sz val="10"/>
        <color theme="1"/>
        <rFont val="Times New Roman"/>
        <family val="1"/>
      </rPr>
      <t xml:space="preserve">  </t>
    </r>
    <r>
      <rPr>
        <i/>
        <sz val="10"/>
        <color theme="1"/>
        <rFont val="Calibri"/>
        <family val="2"/>
      </rPr>
      <t> </t>
    </r>
  </si>
  <si>
    <t>Owner</t>
  </si>
  <si>
    <t>Resolved On</t>
  </si>
  <si>
    <t>F. Last</t>
  </si>
  <si>
    <t>#/#/##</t>
  </si>
  <si>
    <t>Risks</t>
  </si>
  <si>
    <t>Risk 1 Description</t>
  </si>
  <si>
    <t>Risk 2 Description</t>
  </si>
  <si>
    <t>Impact</t>
  </si>
  <si>
    <t>Probability</t>
  </si>
  <si>
    <t>Risk Rating</t>
  </si>
  <si>
    <t>High</t>
  </si>
  <si>
    <t>Medium</t>
  </si>
  <si>
    <t>Low</t>
  </si>
  <si>
    <t>Risk Probability</t>
  </si>
  <si>
    <t>Risk Impact</t>
  </si>
  <si>
    <t>H</t>
  </si>
  <si>
    <t>M</t>
  </si>
  <si>
    <t>L</t>
  </si>
  <si>
    <t>Category 1</t>
  </si>
  <si>
    <t>Description</t>
  </si>
  <si>
    <t>Category 2</t>
  </si>
  <si>
    <t>Category 3</t>
  </si>
  <si>
    <t>Category 4</t>
  </si>
  <si>
    <t>Category 5</t>
  </si>
  <si>
    <t>PROJECT LEADERSHIP</t>
  </si>
  <si>
    <t>Sponsor(s)</t>
  </si>
  <si>
    <t>Project Manager</t>
  </si>
  <si>
    <t>Core Team</t>
  </si>
  <si>
    <t>Audience / Impacted Areas</t>
  </si>
  <si>
    <t>Budget</t>
  </si>
  <si>
    <t>Timeline</t>
  </si>
  <si>
    <t>Current</t>
  </si>
  <si>
    <t>Green</t>
  </si>
  <si>
    <t>Previous</t>
  </si>
  <si>
    <t>Yellow</t>
  </si>
  <si>
    <t>Red</t>
  </si>
  <si>
    <t>PROJECT BUDGET AND FORECASTS</t>
  </si>
  <si>
    <t>Original</t>
  </si>
  <si>
    <t>Software</t>
  </si>
  <si>
    <t>Other</t>
  </si>
  <si>
    <t>TOTAL</t>
  </si>
  <si>
    <t>Notes:</t>
  </si>
  <si>
    <t>KEY NEXT STEPS</t>
  </si>
  <si>
    <t>Date</t>
  </si>
  <si>
    <t>Next Step 1</t>
  </si>
  <si>
    <t>Next Step 2</t>
  </si>
  <si>
    <t>Next Step 3</t>
  </si>
  <si>
    <t>KEY DATES</t>
  </si>
  <si>
    <t>KEY MILESTONES AND DELIVERABLES</t>
  </si>
  <si>
    <t>Project Start</t>
  </si>
  <si>
    <t>Implementation Complete</t>
  </si>
  <si>
    <t>Phase II End</t>
  </si>
  <si>
    <t>Phase I End</t>
  </si>
  <si>
    <t>Activity</t>
  </si>
  <si>
    <t>Revised</t>
  </si>
  <si>
    <t>Phase III End</t>
  </si>
  <si>
    <t>Phase I Milestones</t>
  </si>
  <si>
    <t>Phase II Milestones</t>
  </si>
  <si>
    <t>Department 2</t>
  </si>
  <si>
    <t>Department 3</t>
  </si>
  <si>
    <t>Department 1</t>
  </si>
  <si>
    <t>Status</t>
  </si>
  <si>
    <t>Project Kickoff</t>
  </si>
  <si>
    <t>Milestone 1</t>
  </si>
  <si>
    <t>Milestone 2</t>
  </si>
  <si>
    <t>Milestone 3</t>
  </si>
  <si>
    <t>On Hold</t>
  </si>
  <si>
    <t>In Progress</t>
  </si>
  <si>
    <t>Not Started</t>
  </si>
  <si>
    <t>Complete</t>
  </si>
  <si>
    <t>HighHigh</t>
  </si>
  <si>
    <t>HighMedium</t>
  </si>
  <si>
    <t>HighLow</t>
  </si>
  <si>
    <t>MediumHigh</t>
  </si>
  <si>
    <t>MediumMedium</t>
  </si>
  <si>
    <t>MediumLow</t>
  </si>
  <si>
    <t>LowHigh</t>
  </si>
  <si>
    <t>LowLow</t>
  </si>
  <si>
    <t>LowMedium</t>
  </si>
  <si>
    <t>Project Snapshot</t>
  </si>
  <si>
    <t>PROJECT ORGANIZATIONAL DEPENDENCIES</t>
  </si>
  <si>
    <t>Original Budget</t>
  </si>
  <si>
    <t>To-Date Actuals</t>
  </si>
  <si>
    <t>Remaining  Budget</t>
  </si>
  <si>
    <t>Forecast</t>
  </si>
  <si>
    <t>Hardware</t>
  </si>
  <si>
    <t>Services</t>
  </si>
  <si>
    <t>Travel &amp; Training</t>
  </si>
  <si>
    <t>Contingency (Risk)</t>
  </si>
  <si>
    <t>Phase</t>
  </si>
  <si>
    <t>Phase 1</t>
  </si>
  <si>
    <t>Phase 2</t>
  </si>
  <si>
    <t>Phase 3</t>
  </si>
  <si>
    <t>Phase 4</t>
  </si>
  <si>
    <t>OVERALL PROJECT STATUS / KEY CATEGORIES</t>
  </si>
  <si>
    <r>
      <t>Project Manager:</t>
    </r>
    <r>
      <rPr>
        <sz val="12"/>
        <color rgb="FF000000"/>
        <rFont val="Calibri"/>
        <family val="2"/>
      </rPr>
      <t xml:space="preserve"> </t>
    </r>
  </si>
  <si>
    <r>
      <t>Date:</t>
    </r>
    <r>
      <rPr>
        <sz val="12"/>
        <color rgb="FF000000"/>
        <rFont val="Calibri"/>
        <family val="2"/>
      </rPr>
      <t xml:space="preserve"> </t>
    </r>
  </si>
  <si>
    <r>
      <t>&lt;Project Name&gt;</t>
    </r>
    <r>
      <rPr>
        <sz val="14"/>
        <color rgb="FF000000"/>
        <rFont val="Calibri"/>
        <family val="2"/>
      </rPr>
      <t xml:space="preserve"> </t>
    </r>
  </si>
  <si>
    <t>#/#/####</t>
  </si>
  <si>
    <t>First Last, Department</t>
  </si>
  <si>
    <t>Phase III Milestones</t>
  </si>
  <si>
    <t>Estimated Spend</t>
  </si>
  <si>
    <t>Estimated 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</si>
</sst>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i/>
      <sz val="10"/>
      <color theme="1"/>
      <name val="Calibri"/>
      <family val="2"/>
      <scheme val="minor"/>
    </font>
    <font>
      <sz val="10"/>
      <color theme="1"/>
      <name val="Wingdings"/>
      <charset val="2"/>
    </font>
    <font>
      <i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u/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7" fillId="0" borderId="0" applyFont="0" applyFill="0" applyBorder="0" applyAlignment="0" applyProtection="0"/>
  </cellStyleXfs>
  <cellXfs count="170">
    <xf numFmtId="0" fontId="0" fillId="0" borderId="0" xfId="0"/>
    <xf numFmtId="0" fontId="0" fillId="3" borderId="0" xfId="0" applyFill="1" applyBorder="1"/>
    <xf numFmtId="0" fontId="0" fillId="2" borderId="0" xfId="0" applyFont="1" applyFill="1" applyBorder="1"/>
    <xf numFmtId="0" fontId="2" fillId="3" borderId="0" xfId="0" applyFont="1" applyFill="1" applyBorder="1"/>
    <xf numFmtId="0" fontId="2" fillId="2" borderId="0" xfId="0" applyFont="1" applyFill="1" applyBorder="1"/>
    <xf numFmtId="0" fontId="8" fillId="3" borderId="0" xfId="0" applyFont="1" applyFill="1" applyBorder="1"/>
    <xf numFmtId="0" fontId="2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left" vertical="center"/>
    </xf>
    <xf numFmtId="0" fontId="9" fillId="3" borderId="9" xfId="0" applyFont="1" applyFill="1" applyBorder="1"/>
    <xf numFmtId="0" fontId="12" fillId="0" borderId="0" xfId="0" applyFont="1"/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8" fillId="3" borderId="6" xfId="0" applyFont="1" applyFill="1" applyBorder="1" applyAlignment="1">
      <alignment vertical="top"/>
    </xf>
    <xf numFmtId="0" fontId="9" fillId="3" borderId="8" xfId="0" applyFont="1" applyFill="1" applyBorder="1"/>
    <xf numFmtId="0" fontId="6" fillId="3" borderId="9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right" vertical="top" wrapText="1"/>
    </xf>
    <xf numFmtId="0" fontId="9" fillId="3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8" fillId="3" borderId="9" xfId="0" applyFont="1" applyFill="1" applyBorder="1"/>
    <xf numFmtId="0" fontId="8" fillId="3" borderId="11" xfId="0" applyFont="1" applyFill="1" applyBorder="1"/>
    <xf numFmtId="0" fontId="8" fillId="3" borderId="12" xfId="0" applyFont="1" applyFill="1" applyBorder="1"/>
    <xf numFmtId="0" fontId="10" fillId="3" borderId="8" xfId="0" applyFont="1" applyFill="1" applyBorder="1" applyAlignment="1">
      <alignment vertical="top"/>
    </xf>
    <xf numFmtId="0" fontId="8" fillId="3" borderId="8" xfId="0" applyFont="1" applyFill="1" applyBorder="1"/>
    <xf numFmtId="0" fontId="9" fillId="3" borderId="10" xfId="0" applyFont="1" applyFill="1" applyBorder="1"/>
    <xf numFmtId="0" fontId="9" fillId="3" borderId="11" xfId="0" applyFont="1" applyFill="1" applyBorder="1"/>
    <xf numFmtId="0" fontId="9" fillId="3" borderId="12" xfId="0" applyFont="1" applyFill="1" applyBorder="1"/>
    <xf numFmtId="0" fontId="10" fillId="3" borderId="6" xfId="0" applyFont="1" applyFill="1" applyBorder="1" applyAlignment="1">
      <alignment vertical="top"/>
    </xf>
    <xf numFmtId="0" fontId="10" fillId="3" borderId="7" xfId="0" applyFont="1" applyFill="1" applyBorder="1" applyAlignment="1">
      <alignment vertical="top"/>
    </xf>
    <xf numFmtId="0" fontId="8" fillId="3" borderId="10" xfId="0" applyFont="1" applyFill="1" applyBorder="1"/>
    <xf numFmtId="0" fontId="9" fillId="3" borderId="0" xfId="0" applyFont="1" applyFill="1" applyBorder="1" applyAlignment="1">
      <alignment vertical="top" wrapText="1"/>
    </xf>
    <xf numFmtId="0" fontId="10" fillId="3" borderId="0" xfId="0" applyFont="1" applyFill="1" applyBorder="1" applyAlignment="1">
      <alignment vertical="top"/>
    </xf>
    <xf numFmtId="0" fontId="10" fillId="3" borderId="9" xfId="0" applyFont="1" applyFill="1" applyBorder="1" applyAlignment="1">
      <alignment vertical="top"/>
    </xf>
    <xf numFmtId="0" fontId="11" fillId="3" borderId="0" xfId="0" applyFont="1" applyFill="1" applyBorder="1" applyAlignment="1">
      <alignment vertical="top"/>
    </xf>
    <xf numFmtId="0" fontId="11" fillId="3" borderId="9" xfId="0" applyFont="1" applyFill="1" applyBorder="1" applyAlignment="1">
      <alignment vertical="top"/>
    </xf>
    <xf numFmtId="0" fontId="6" fillId="3" borderId="10" xfId="0" applyFont="1" applyFill="1" applyBorder="1" applyAlignment="1">
      <alignment horizontal="left" vertical="center"/>
    </xf>
    <xf numFmtId="0" fontId="8" fillId="0" borderId="0" xfId="0" applyFont="1" applyProtection="1"/>
    <xf numFmtId="0" fontId="11" fillId="0" borderId="0" xfId="0" applyFont="1" applyAlignment="1" applyProtection="1">
      <alignment horizontal="right"/>
    </xf>
    <xf numFmtId="0" fontId="8" fillId="3" borderId="9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 indent="5"/>
    </xf>
    <xf numFmtId="0" fontId="8" fillId="3" borderId="0" xfId="0" applyFont="1" applyFill="1" applyBorder="1" applyAlignment="1">
      <alignment horizontal="right"/>
    </xf>
    <xf numFmtId="0" fontId="8" fillId="3" borderId="5" xfId="0" applyFont="1" applyFill="1" applyBorder="1"/>
    <xf numFmtId="0" fontId="8" fillId="3" borderId="6" xfId="0" applyFont="1" applyFill="1" applyBorder="1"/>
    <xf numFmtId="0" fontId="8" fillId="3" borderId="7" xfId="0" applyFont="1" applyFill="1" applyBorder="1"/>
    <xf numFmtId="0" fontId="8" fillId="3" borderId="6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left" vertical="center"/>
    </xf>
    <xf numFmtId="0" fontId="9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10" fillId="3" borderId="17" xfId="0" applyFont="1" applyFill="1" applyBorder="1"/>
    <xf numFmtId="0" fontId="8" fillId="3" borderId="18" xfId="0" applyFont="1" applyFill="1" applyBorder="1"/>
    <xf numFmtId="0" fontId="10" fillId="3" borderId="18" xfId="0" applyFont="1" applyFill="1" applyBorder="1"/>
    <xf numFmtId="0" fontId="10" fillId="3" borderId="16" xfId="0" applyFont="1" applyFill="1" applyBorder="1"/>
    <xf numFmtId="0" fontId="10" fillId="3" borderId="18" xfId="0" applyFont="1" applyFill="1" applyBorder="1" applyAlignment="1">
      <alignment horizontal="left"/>
    </xf>
    <xf numFmtId="0" fontId="14" fillId="3" borderId="5" xfId="0" applyFont="1" applyFill="1" applyBorder="1" applyAlignment="1">
      <alignment vertical="top"/>
    </xf>
    <xf numFmtId="0" fontId="14" fillId="3" borderId="8" xfId="0" applyFont="1" applyFill="1" applyBorder="1" applyAlignment="1">
      <alignment vertical="top"/>
    </xf>
    <xf numFmtId="0" fontId="14" fillId="3" borderId="7" xfId="0" applyFont="1" applyFill="1" applyBorder="1" applyAlignment="1">
      <alignment vertical="top" wrapText="1"/>
    </xf>
    <xf numFmtId="0" fontId="15" fillId="3" borderId="9" xfId="0" applyFont="1" applyFill="1" applyBorder="1" applyAlignment="1">
      <alignment horizontal="left" vertical="top"/>
    </xf>
    <xf numFmtId="0" fontId="15" fillId="3" borderId="0" xfId="0" applyFont="1" applyFill="1" applyBorder="1" applyAlignment="1">
      <alignment horizontal="left" vertical="top"/>
    </xf>
    <xf numFmtId="0" fontId="15" fillId="3" borderId="0" xfId="0" applyFont="1" applyFill="1" applyBorder="1" applyAlignment="1">
      <alignment horizontal="left"/>
    </xf>
    <xf numFmtId="0" fontId="15" fillId="2" borderId="8" xfId="0" applyFont="1" applyFill="1" applyBorder="1"/>
    <xf numFmtId="0" fontId="15" fillId="3" borderId="8" xfId="0" applyFont="1" applyFill="1" applyBorder="1"/>
    <xf numFmtId="0" fontId="15" fillId="3" borderId="8" xfId="0" applyFont="1" applyFill="1" applyBorder="1" applyAlignment="1">
      <alignment vertical="top"/>
    </xf>
    <xf numFmtId="0" fontId="14" fillId="3" borderId="5" xfId="0" applyFont="1" applyFill="1" applyBorder="1"/>
    <xf numFmtId="0" fontId="14" fillId="3" borderId="8" xfId="0" applyFont="1" applyFill="1" applyBorder="1"/>
    <xf numFmtId="0" fontId="14" fillId="3" borderId="6" xfId="0" applyFont="1" applyFill="1" applyBorder="1"/>
    <xf numFmtId="0" fontId="8" fillId="0" borderId="0" xfId="0" applyFont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/>
    </xf>
    <xf numFmtId="0" fontId="16" fillId="0" borderId="0" xfId="0" applyFont="1" applyAlignment="1">
      <alignment horizontal="left"/>
    </xf>
    <xf numFmtId="0" fontId="1" fillId="0" borderId="0" xfId="0" applyFont="1" applyFill="1" applyBorder="1" applyAlignment="1">
      <alignment vertical="center" textRotation="90"/>
    </xf>
    <xf numFmtId="0" fontId="1" fillId="9" borderId="4" xfId="0" applyFont="1" applyFill="1" applyBorder="1" applyAlignment="1">
      <alignment horizontal="center"/>
    </xf>
    <xf numFmtId="0" fontId="11" fillId="10" borderId="4" xfId="0" applyFont="1" applyFill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 vertical="center"/>
    </xf>
    <xf numFmtId="0" fontId="8" fillId="3" borderId="0" xfId="0" applyFont="1" applyFill="1" applyBorder="1" applyAlignment="1">
      <alignment horizontal="left" vertical="top"/>
    </xf>
    <xf numFmtId="0" fontId="8" fillId="3" borderId="11" xfId="0" applyFont="1" applyFill="1" applyBorder="1" applyAlignment="1">
      <alignment horizontal="left" vertical="top"/>
    </xf>
    <xf numFmtId="0" fontId="14" fillId="3" borderId="6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vertical="top"/>
    </xf>
    <xf numFmtId="0" fontId="8" fillId="3" borderId="8" xfId="0" applyFont="1" applyFill="1" applyBorder="1" applyAlignment="1">
      <alignment vertical="top"/>
    </xf>
    <xf numFmtId="0" fontId="8" fillId="3" borderId="10" xfId="0" applyFont="1" applyFill="1" applyBorder="1" applyAlignment="1">
      <alignment vertical="top"/>
    </xf>
    <xf numFmtId="0" fontId="8" fillId="3" borderId="11" xfId="0" applyFont="1" applyFill="1" applyBorder="1" applyAlignment="1">
      <alignment vertical="top"/>
    </xf>
    <xf numFmtId="0" fontId="11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9" fillId="2" borderId="10" xfId="0" applyFont="1" applyFill="1" applyBorder="1"/>
    <xf numFmtId="0" fontId="9" fillId="3" borderId="11" xfId="0" applyFont="1" applyFill="1" applyBorder="1" applyAlignment="1">
      <alignment horizontal="center" vertical="center"/>
    </xf>
    <xf numFmtId="0" fontId="8" fillId="0" borderId="6" xfId="0" applyFont="1" applyBorder="1"/>
    <xf numFmtId="14" fontId="8" fillId="3" borderId="0" xfId="0" applyNumberFormat="1" applyFont="1" applyFill="1" applyBorder="1"/>
    <xf numFmtId="14" fontId="8" fillId="3" borderId="9" xfId="0" applyNumberFormat="1" applyFont="1" applyFill="1" applyBorder="1"/>
    <xf numFmtId="14" fontId="8" fillId="3" borderId="11" xfId="0" applyNumberFormat="1" applyFont="1" applyFill="1" applyBorder="1"/>
    <xf numFmtId="14" fontId="8" fillId="3" borderId="12" xfId="0" applyNumberFormat="1" applyFont="1" applyFill="1" applyBorder="1"/>
    <xf numFmtId="14" fontId="8" fillId="3" borderId="9" xfId="0" applyNumberFormat="1" applyFont="1" applyFill="1" applyBorder="1" applyAlignment="1">
      <alignment horizontal="left"/>
    </xf>
    <xf numFmtId="14" fontId="8" fillId="3" borderId="19" xfId="0" applyNumberFormat="1" applyFont="1" applyFill="1" applyBorder="1"/>
    <xf numFmtId="0" fontId="8" fillId="3" borderId="9" xfId="0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9" fillId="3" borderId="9" xfId="0" applyFont="1" applyFill="1" applyBorder="1" applyAlignment="1">
      <alignment vertical="top"/>
    </xf>
    <xf numFmtId="0" fontId="9" fillId="3" borderId="11" xfId="0" applyFont="1" applyFill="1" applyBorder="1" applyAlignment="1">
      <alignment vertical="top"/>
    </xf>
    <xf numFmtId="0" fontId="9" fillId="3" borderId="12" xfId="0" applyFont="1" applyFill="1" applyBorder="1" applyAlignment="1">
      <alignment vertical="top"/>
    </xf>
    <xf numFmtId="44" fontId="8" fillId="0" borderId="4" xfId="1" applyFont="1" applyFill="1" applyBorder="1"/>
    <xf numFmtId="44" fontId="9" fillId="0" borderId="4" xfId="1" applyFont="1" applyFill="1" applyBorder="1" applyAlignment="1">
      <alignment vertical="top" wrapText="1"/>
    </xf>
    <xf numFmtId="0" fontId="9" fillId="3" borderId="5" xfId="0" applyFont="1" applyFill="1" applyBorder="1"/>
    <xf numFmtId="0" fontId="9" fillId="0" borderId="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12" borderId="20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9" fillId="3" borderId="0" xfId="0" applyFont="1" applyFill="1" applyBorder="1" applyAlignment="1"/>
    <xf numFmtId="0" fontId="0" fillId="3" borderId="7" xfId="0" applyFill="1" applyBorder="1"/>
    <xf numFmtId="0" fontId="5" fillId="3" borderId="9" xfId="0" applyFont="1" applyFill="1" applyBorder="1" applyAlignment="1">
      <alignment vertical="top"/>
    </xf>
    <xf numFmtId="0" fontId="9" fillId="3" borderId="9" xfId="0" applyFont="1" applyFill="1" applyBorder="1" applyAlignment="1">
      <alignment horizontal="left" vertical="top" wrapText="1"/>
    </xf>
    <xf numFmtId="0" fontId="9" fillId="3" borderId="12" xfId="0" applyFont="1" applyFill="1" applyBorder="1" applyAlignment="1">
      <alignment horizontal="left" vertical="top" wrapText="1"/>
    </xf>
    <xf numFmtId="44" fontId="8" fillId="12" borderId="4" xfId="1" applyFont="1" applyFill="1" applyBorder="1"/>
    <xf numFmtId="44" fontId="5" fillId="12" borderId="4" xfId="1" applyFont="1" applyFill="1" applyBorder="1" applyAlignment="1">
      <alignment vertical="top"/>
    </xf>
    <xf numFmtId="44" fontId="9" fillId="12" borderId="4" xfId="1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8" fillId="3" borderId="0" xfId="0" applyFont="1" applyFill="1" applyBorder="1" applyAlignment="1">
      <alignment horizontal="left" vertical="top" wrapText="1"/>
    </xf>
    <xf numFmtId="0" fontId="8" fillId="3" borderId="9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vertical="top" wrapText="1"/>
    </xf>
    <xf numFmtId="0" fontId="8" fillId="3" borderId="9" xfId="0" applyFont="1" applyFill="1" applyBorder="1" applyAlignment="1">
      <alignment vertical="top" wrapText="1"/>
    </xf>
    <xf numFmtId="0" fontId="8" fillId="3" borderId="11" xfId="0" applyFont="1" applyFill="1" applyBorder="1" applyAlignment="1">
      <alignment vertical="top" wrapText="1"/>
    </xf>
    <xf numFmtId="0" fontId="8" fillId="3" borderId="12" xfId="0" applyFont="1" applyFill="1" applyBorder="1" applyAlignment="1">
      <alignment vertical="top" wrapText="1"/>
    </xf>
    <xf numFmtId="14" fontId="8" fillId="3" borderId="9" xfId="0" applyNumberFormat="1" applyFont="1" applyFill="1" applyBorder="1" applyAlignment="1">
      <alignment horizontal="right" vertical="top" wrapText="1"/>
    </xf>
    <xf numFmtId="14" fontId="8" fillId="3" borderId="25" xfId="0" applyNumberFormat="1" applyFont="1" applyFill="1" applyBorder="1"/>
    <xf numFmtId="0" fontId="1" fillId="4" borderId="13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5" xfId="0" applyFont="1" applyFill="1" applyBorder="1" applyAlignment="1">
      <alignment horizontal="left"/>
    </xf>
    <xf numFmtId="0" fontId="12" fillId="8" borderId="13" xfId="0" applyFont="1" applyFill="1" applyBorder="1" applyAlignment="1">
      <alignment horizontal="left"/>
    </xf>
    <xf numFmtId="0" fontId="12" fillId="8" borderId="14" xfId="0" applyFont="1" applyFill="1" applyBorder="1" applyAlignment="1">
      <alignment horizontal="left"/>
    </xf>
    <xf numFmtId="0" fontId="12" fillId="8" borderId="15" xfId="0" applyFont="1" applyFill="1" applyBorder="1" applyAlignment="1">
      <alignment horizontal="left"/>
    </xf>
    <xf numFmtId="0" fontId="3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" fillId="4" borderId="5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7" borderId="13" xfId="0" applyFont="1" applyFill="1" applyBorder="1" applyAlignment="1">
      <alignment horizontal="left"/>
    </xf>
    <xf numFmtId="0" fontId="1" fillId="7" borderId="14" xfId="0" applyFont="1" applyFill="1" applyBorder="1" applyAlignment="1">
      <alignment horizontal="left"/>
    </xf>
    <xf numFmtId="0" fontId="1" fillId="7" borderId="15" xfId="0" applyFont="1" applyFill="1" applyBorder="1" applyAlignment="1">
      <alignment horizontal="left"/>
    </xf>
    <xf numFmtId="0" fontId="12" fillId="10" borderId="13" xfId="0" applyFont="1" applyFill="1" applyBorder="1" applyAlignment="1">
      <alignment horizontal="left"/>
    </xf>
    <xf numFmtId="0" fontId="12" fillId="10" borderId="14" xfId="0" applyFont="1" applyFill="1" applyBorder="1" applyAlignment="1">
      <alignment horizontal="left"/>
    </xf>
    <xf numFmtId="0" fontId="12" fillId="10" borderId="15" xfId="0" applyFont="1" applyFill="1" applyBorder="1" applyAlignment="1">
      <alignment horizontal="left"/>
    </xf>
    <xf numFmtId="0" fontId="12" fillId="11" borderId="13" xfId="0" applyFont="1" applyFill="1" applyBorder="1" applyAlignment="1">
      <alignment horizontal="left"/>
    </xf>
    <xf numFmtId="0" fontId="12" fillId="11" borderId="14" xfId="0" applyFont="1" applyFill="1" applyBorder="1" applyAlignment="1">
      <alignment horizontal="left"/>
    </xf>
    <xf numFmtId="0" fontId="12" fillId="11" borderId="15" xfId="0" applyFont="1" applyFill="1" applyBorder="1" applyAlignment="1">
      <alignment horizontal="left"/>
    </xf>
    <xf numFmtId="0" fontId="14" fillId="3" borderId="5" xfId="0" applyFont="1" applyFill="1" applyBorder="1" applyAlignment="1">
      <alignment horizontal="left" vertical="top"/>
    </xf>
    <xf numFmtId="0" fontId="14" fillId="3" borderId="6" xfId="0" applyFont="1" applyFill="1" applyBorder="1" applyAlignment="1">
      <alignment horizontal="left" vertical="top"/>
    </xf>
    <xf numFmtId="0" fontId="14" fillId="3" borderId="7" xfId="0" applyFont="1" applyFill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1" fontId="11" fillId="0" borderId="23" xfId="0" applyNumberFormat="1" applyFont="1" applyFill="1" applyBorder="1" applyAlignment="1">
      <alignment horizontal="right" vertical="top" wrapText="1"/>
    </xf>
    <xf numFmtId="1" fontId="11" fillId="0" borderId="4" xfId="0" applyNumberFormat="1" applyFont="1" applyFill="1" applyBorder="1" applyAlignment="1">
      <alignment horizontal="right" vertical="top" wrapText="1"/>
    </xf>
    <xf numFmtId="0" fontId="1" fillId="8" borderId="13" xfId="0" applyFont="1" applyFill="1" applyBorder="1" applyAlignment="1">
      <alignment horizontal="left"/>
    </xf>
    <xf numFmtId="0" fontId="1" fillId="8" borderId="14" xfId="0" applyFont="1" applyFill="1" applyBorder="1" applyAlignment="1">
      <alignment horizontal="left"/>
    </xf>
    <xf numFmtId="0" fontId="1" fillId="8" borderId="15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right" vertical="top" wrapText="1"/>
    </xf>
    <xf numFmtId="0" fontId="8" fillId="0" borderId="4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center" textRotation="90"/>
    </xf>
    <xf numFmtId="0" fontId="1" fillId="0" borderId="1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24">
    <dxf>
      <fill>
        <patternFill>
          <bgColor indexed="10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ill>
        <patternFill>
          <bgColor indexed="13"/>
        </patternFill>
      </fill>
      <border>
        <left style="thin">
          <color rgb="FFFFC000"/>
        </left>
        <right style="thin">
          <color rgb="FFFFC000"/>
        </right>
        <top style="thin">
          <color rgb="FFFFC000"/>
        </top>
        <bottom style="thin">
          <color rgb="FFFFC000"/>
        </bottom>
      </border>
    </dxf>
    <dxf>
      <fill>
        <patternFill>
          <bgColor indexed="11"/>
        </patternFill>
      </fill>
      <border>
        <left style="thin">
          <color indexed="57"/>
        </left>
        <right style="thin">
          <color indexed="57"/>
        </right>
        <top style="thin">
          <color indexed="57"/>
        </top>
        <bottom style="thin">
          <color indexed="57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indexed="10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ill>
        <patternFill>
          <bgColor indexed="13"/>
        </patternFill>
      </fill>
      <border>
        <left style="thin">
          <color rgb="FFFFC000"/>
        </left>
        <right style="thin">
          <color rgb="FFFFC000"/>
        </right>
        <top style="thin">
          <color rgb="FFFFC000"/>
        </top>
        <bottom style="thin">
          <color rgb="FFFFC000"/>
        </bottom>
      </border>
    </dxf>
    <dxf>
      <fill>
        <patternFill>
          <bgColor indexed="11"/>
        </patternFill>
      </fill>
      <border>
        <left style="thin">
          <color indexed="57"/>
        </left>
        <right style="thin">
          <color indexed="57"/>
        </right>
        <top style="thin">
          <color indexed="57"/>
        </top>
        <bottom style="thin">
          <color indexed="57"/>
        </bottom>
      </border>
    </dxf>
    <dxf>
      <fill>
        <patternFill>
          <bgColor indexed="10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ill>
        <patternFill>
          <bgColor indexed="13"/>
        </patternFill>
      </fill>
      <border>
        <left style="thin">
          <color rgb="FFFFC000"/>
        </left>
        <right style="thin">
          <color rgb="FFFFC000"/>
        </right>
        <top style="thin">
          <color rgb="FFFFC000"/>
        </top>
        <bottom style="thin">
          <color rgb="FFFFC000"/>
        </bottom>
      </border>
    </dxf>
    <dxf>
      <fill>
        <patternFill>
          <bgColor indexed="11"/>
        </patternFill>
      </fill>
      <border>
        <left style="thin">
          <color indexed="57"/>
        </left>
        <right style="thin">
          <color indexed="57"/>
        </right>
        <top style="thin">
          <color indexed="57"/>
        </top>
        <bottom style="thin">
          <color indexed="57"/>
        </bottom>
      </border>
    </dxf>
    <dxf>
      <fill>
        <patternFill>
          <bgColor indexed="10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ill>
        <patternFill>
          <bgColor indexed="13"/>
        </patternFill>
      </fill>
      <border>
        <left style="thin">
          <color rgb="FFFFC000"/>
        </left>
        <right style="thin">
          <color rgb="FFFFC000"/>
        </right>
        <top style="thin">
          <color rgb="FFFFC000"/>
        </top>
        <bottom style="thin">
          <color rgb="FFFFC000"/>
        </bottom>
      </border>
    </dxf>
    <dxf>
      <fill>
        <patternFill>
          <bgColor indexed="11"/>
        </patternFill>
      </fill>
      <border>
        <left style="thin">
          <color indexed="57"/>
        </left>
        <right style="thin">
          <color indexed="57"/>
        </right>
        <top style="thin">
          <color indexed="57"/>
        </top>
        <bottom style="thin">
          <color indexed="57"/>
        </bottom>
      </border>
    </dxf>
    <dxf>
      <fill>
        <patternFill>
          <bgColor indexed="10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ill>
        <patternFill>
          <bgColor indexed="13"/>
        </patternFill>
      </fill>
      <border>
        <left style="thin">
          <color rgb="FFFFC000"/>
        </left>
        <right style="thin">
          <color rgb="FFFFC000"/>
        </right>
        <top style="thin">
          <color rgb="FFFFC000"/>
        </top>
        <bottom style="thin">
          <color rgb="FFFFC000"/>
        </bottom>
      </border>
    </dxf>
    <dxf>
      <fill>
        <patternFill>
          <bgColor indexed="11"/>
        </patternFill>
      </fill>
      <border>
        <left style="thin">
          <color indexed="57"/>
        </left>
        <right style="thin">
          <color indexed="57"/>
        </right>
        <top style="thin">
          <color indexed="57"/>
        </top>
        <bottom style="thin">
          <color indexed="57"/>
        </bottom>
      </border>
    </dxf>
  </dxfs>
  <tableStyles count="0" defaultTableStyle="TableStyleMedium2" defaultPivotStyle="PivotStyleLight16"/>
  <colors>
    <mruColors>
      <color rgb="FFDDD9C4"/>
      <color rgb="FFD99594"/>
      <color rgb="FFD7E4BC"/>
      <color rgb="FF00CC00"/>
      <color rgb="FF8DB4E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352425</xdr:colOff>
      <xdr:row>0</xdr:row>
      <xdr:rowOff>85725</xdr:rowOff>
    </xdr:from>
    <xdr:to>
      <xdr:col>25</xdr:col>
      <xdr:colOff>18801</xdr:colOff>
      <xdr:row>3</xdr:row>
      <xdr:rowOff>179070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06075" y="85725"/>
          <a:ext cx="2904876" cy="7315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171450</xdr:colOff>
      <xdr:row>0</xdr:row>
      <xdr:rowOff>76200</xdr:rowOff>
    </xdr:from>
    <xdr:to>
      <xdr:col>19</xdr:col>
      <xdr:colOff>28326</xdr:colOff>
      <xdr:row>3</xdr:row>
      <xdr:rowOff>169545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25050" y="76200"/>
          <a:ext cx="2904876" cy="7315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152400</xdr:colOff>
      <xdr:row>0</xdr:row>
      <xdr:rowOff>76200</xdr:rowOff>
    </xdr:from>
    <xdr:to>
      <xdr:col>21</xdr:col>
      <xdr:colOff>9276</xdr:colOff>
      <xdr:row>3</xdr:row>
      <xdr:rowOff>169545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44050" y="76200"/>
          <a:ext cx="2904876" cy="731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54"/>
  <sheetViews>
    <sheetView tabSelected="1" zoomScaleNormal="100" workbookViewId="0">
      <selection sqref="A1:H1"/>
    </sheetView>
  </sheetViews>
  <sheetFormatPr defaultRowHeight="15" x14ac:dyDescent="0.25"/>
  <cols>
    <col min="1" max="1" width="1.7109375" customWidth="1"/>
    <col min="2" max="2" width="3.7109375" customWidth="1"/>
    <col min="3" max="7" width="9.7109375" customWidth="1"/>
    <col min="8" max="8" width="1.7109375" customWidth="1"/>
    <col min="9" max="9" width="3.7109375" customWidth="1"/>
    <col min="10" max="18" width="9.7109375" customWidth="1"/>
    <col min="19" max="19" width="1.7109375" customWidth="1"/>
    <col min="20" max="20" width="3.7109375" customWidth="1"/>
    <col min="21" max="25" width="9.7109375" customWidth="1"/>
    <col min="27" max="28" width="0" hidden="1" customWidth="1"/>
    <col min="29" max="29" width="9.85546875" hidden="1" customWidth="1"/>
    <col min="32" max="32" width="15.140625" hidden="1" customWidth="1"/>
    <col min="34" max="35" width="0" hidden="1" customWidth="1"/>
  </cols>
  <sheetData>
    <row r="1" spans="1:35" ht="18.75" customHeight="1" x14ac:dyDescent="0.25">
      <c r="A1" s="141" t="s">
        <v>108</v>
      </c>
      <c r="B1" s="141"/>
      <c r="C1" s="141"/>
      <c r="D1" s="141"/>
      <c r="E1" s="141"/>
      <c r="F1" s="141"/>
      <c r="G1" s="141"/>
      <c r="H1" s="141"/>
      <c r="AA1" s="6"/>
      <c r="AB1" t="s">
        <v>43</v>
      </c>
    </row>
    <row r="2" spans="1:35" ht="15.75" customHeight="1" x14ac:dyDescent="0.25">
      <c r="A2" s="142" t="s">
        <v>107</v>
      </c>
      <c r="B2" s="143"/>
      <c r="C2" s="143"/>
      <c r="D2" s="143"/>
      <c r="E2" s="143"/>
      <c r="F2" s="143"/>
      <c r="G2" s="143"/>
      <c r="H2" s="144"/>
      <c r="K2" s="43"/>
      <c r="L2" s="80" t="s">
        <v>1</v>
      </c>
      <c r="M2" s="80" t="s">
        <v>40</v>
      </c>
      <c r="N2" s="80" t="s">
        <v>41</v>
      </c>
      <c r="AA2" s="7" t="s">
        <v>21</v>
      </c>
      <c r="AB2" t="s">
        <v>45</v>
      </c>
      <c r="AC2" s="72" t="s">
        <v>77</v>
      </c>
      <c r="AH2" s="73" t="s">
        <v>81</v>
      </c>
      <c r="AI2" s="73" t="s">
        <v>21</v>
      </c>
    </row>
    <row r="3" spans="1:35" ht="15.75" customHeight="1" x14ac:dyDescent="0.25">
      <c r="A3" s="142" t="s">
        <v>106</v>
      </c>
      <c r="B3" s="143"/>
      <c r="C3" s="143"/>
      <c r="D3" s="143"/>
      <c r="E3" s="143"/>
      <c r="F3" s="143"/>
      <c r="G3" s="143"/>
      <c r="H3" s="144"/>
      <c r="K3" s="44" t="s">
        <v>44</v>
      </c>
      <c r="L3" s="81" t="s">
        <v>43</v>
      </c>
      <c r="M3" s="81" t="s">
        <v>43</v>
      </c>
      <c r="N3" s="81" t="s">
        <v>43</v>
      </c>
      <c r="AA3" s="7" t="s">
        <v>22</v>
      </c>
      <c r="AB3" t="s">
        <v>46</v>
      </c>
      <c r="AC3" s="72" t="s">
        <v>79</v>
      </c>
      <c r="AH3" s="73" t="s">
        <v>82</v>
      </c>
      <c r="AI3" s="74" t="s">
        <v>21</v>
      </c>
    </row>
    <row r="4" spans="1:35" x14ac:dyDescent="0.25">
      <c r="K4" s="44" t="s">
        <v>42</v>
      </c>
      <c r="L4" s="81" t="s">
        <v>43</v>
      </c>
      <c r="M4" s="81" t="s">
        <v>43</v>
      </c>
      <c r="N4" s="81" t="s">
        <v>43</v>
      </c>
      <c r="AA4" s="7" t="s">
        <v>23</v>
      </c>
      <c r="AC4" s="72" t="s">
        <v>78</v>
      </c>
      <c r="AH4" s="73" t="s">
        <v>83</v>
      </c>
      <c r="AI4" s="74" t="s">
        <v>22</v>
      </c>
    </row>
    <row r="5" spans="1:35" x14ac:dyDescent="0.25">
      <c r="K5" s="44"/>
      <c r="L5" s="53"/>
      <c r="M5" s="53"/>
      <c r="N5" s="53"/>
      <c r="O5" s="53"/>
      <c r="AA5" s="7"/>
      <c r="AC5" s="72" t="s">
        <v>80</v>
      </c>
      <c r="AH5" s="73" t="s">
        <v>84</v>
      </c>
      <c r="AI5" s="75" t="s">
        <v>21</v>
      </c>
    </row>
    <row r="6" spans="1:35" ht="15.75" x14ac:dyDescent="0.25">
      <c r="A6" s="77" t="s">
        <v>90</v>
      </c>
      <c r="K6" s="44"/>
      <c r="L6" s="53"/>
      <c r="M6" s="53"/>
      <c r="N6" s="53"/>
      <c r="O6" s="53"/>
      <c r="AA6" s="7"/>
      <c r="AC6" s="72"/>
      <c r="AH6" s="73"/>
      <c r="AI6" s="75"/>
    </row>
    <row r="7" spans="1:35" ht="15.75" thickBot="1" x14ac:dyDescent="0.3">
      <c r="W7" s="6"/>
      <c r="AH7" s="73" t="s">
        <v>85</v>
      </c>
      <c r="AI7" s="76" t="s">
        <v>22</v>
      </c>
    </row>
    <row r="8" spans="1:35" ht="15.75" thickBot="1" x14ac:dyDescent="0.3">
      <c r="B8" s="145" t="s">
        <v>0</v>
      </c>
      <c r="C8" s="146"/>
      <c r="D8" s="146"/>
      <c r="E8" s="146"/>
      <c r="F8" s="146"/>
      <c r="G8" s="147"/>
      <c r="H8" s="2"/>
      <c r="I8" s="148" t="s">
        <v>6</v>
      </c>
      <c r="J8" s="149"/>
      <c r="K8" s="149"/>
      <c r="L8" s="149"/>
      <c r="M8" s="149"/>
      <c r="N8" s="149"/>
      <c r="O8" s="149"/>
      <c r="P8" s="149"/>
      <c r="Q8" s="149"/>
      <c r="R8" s="150"/>
      <c r="S8" s="2"/>
      <c r="T8" s="138" t="s">
        <v>105</v>
      </c>
      <c r="U8" s="139"/>
      <c r="V8" s="139"/>
      <c r="W8" s="139"/>
      <c r="X8" s="139"/>
      <c r="Y8" s="140"/>
      <c r="AF8" t="str">
        <f t="shared" ref="AF8:AF37" si="0">CONCATENATE(Q17,R17)</f>
        <v>MediumHigh</v>
      </c>
      <c r="AH8" s="73" t="s">
        <v>86</v>
      </c>
      <c r="AI8" s="76" t="s">
        <v>22</v>
      </c>
    </row>
    <row r="9" spans="1:35" ht="15" customHeight="1" x14ac:dyDescent="0.25">
      <c r="A9" s="10"/>
      <c r="B9" s="157" t="s">
        <v>30</v>
      </c>
      <c r="C9" s="158"/>
      <c r="D9" s="158"/>
      <c r="E9" s="158"/>
      <c r="F9" s="158"/>
      <c r="G9" s="159"/>
      <c r="H9" s="4"/>
      <c r="I9" s="60" t="s">
        <v>7</v>
      </c>
      <c r="J9" s="15"/>
      <c r="K9" s="15"/>
      <c r="L9" s="15"/>
      <c r="M9" s="15"/>
      <c r="N9" s="15"/>
      <c r="O9" s="15"/>
      <c r="P9" s="94"/>
      <c r="Q9" s="84" t="s">
        <v>11</v>
      </c>
      <c r="R9" s="62" t="s">
        <v>12</v>
      </c>
      <c r="S9" s="4"/>
      <c r="T9" s="60" t="s">
        <v>29</v>
      </c>
      <c r="U9" s="49"/>
      <c r="V9" s="49"/>
      <c r="W9" s="49"/>
      <c r="X9" s="49"/>
      <c r="Y9" s="50"/>
      <c r="AF9" t="str">
        <f t="shared" si="0"/>
        <v/>
      </c>
      <c r="AH9" s="73" t="s">
        <v>87</v>
      </c>
      <c r="AI9" s="76" t="s">
        <v>22</v>
      </c>
    </row>
    <row r="10" spans="1:35" x14ac:dyDescent="0.25">
      <c r="B10" s="16"/>
      <c r="C10" s="12"/>
      <c r="D10" s="12"/>
      <c r="E10" s="12"/>
      <c r="F10" s="12"/>
      <c r="G10" s="9"/>
      <c r="H10" s="4"/>
      <c r="I10" s="8" t="s">
        <v>10</v>
      </c>
      <c r="J10" s="117" t="s">
        <v>8</v>
      </c>
      <c r="K10" s="117"/>
      <c r="L10" s="117"/>
      <c r="M10" s="117"/>
      <c r="N10" s="117"/>
      <c r="O10" s="117"/>
      <c r="P10" s="117"/>
      <c r="Q10" s="12" t="s">
        <v>13</v>
      </c>
      <c r="R10" s="133" t="s">
        <v>14</v>
      </c>
      <c r="S10" s="4"/>
      <c r="T10" s="8" t="s">
        <v>10</v>
      </c>
      <c r="U10" s="5" t="s">
        <v>30</v>
      </c>
      <c r="V10" s="5"/>
      <c r="W10" s="5"/>
      <c r="X10" s="5"/>
      <c r="Y10" s="26"/>
      <c r="AF10" t="str">
        <f t="shared" si="0"/>
        <v/>
      </c>
      <c r="AH10" s="73" t="s">
        <v>88</v>
      </c>
      <c r="AI10" s="76" t="s">
        <v>23</v>
      </c>
    </row>
    <row r="11" spans="1:35" x14ac:dyDescent="0.25">
      <c r="B11" s="16"/>
      <c r="C11" s="11"/>
      <c r="D11" s="91"/>
      <c r="E11" s="5"/>
      <c r="F11" s="5"/>
      <c r="G11" s="26"/>
      <c r="H11" s="4"/>
      <c r="I11" s="8" t="s">
        <v>10</v>
      </c>
      <c r="J11" s="117" t="s">
        <v>9</v>
      </c>
      <c r="K11" s="117"/>
      <c r="L11" s="117"/>
      <c r="M11" s="117"/>
      <c r="N11" s="117"/>
      <c r="O11" s="117"/>
      <c r="P11" s="117"/>
      <c r="Q11" s="12" t="s">
        <v>13</v>
      </c>
      <c r="R11" s="133" t="s">
        <v>14</v>
      </c>
      <c r="S11" s="4"/>
      <c r="T11" s="30"/>
      <c r="U11" s="5"/>
      <c r="V11" s="5"/>
      <c r="W11" s="5"/>
      <c r="X11" s="5"/>
      <c r="Y11" s="26"/>
      <c r="AF11" t="str">
        <f t="shared" si="0"/>
        <v/>
      </c>
      <c r="AH11" s="73" t="s">
        <v>89</v>
      </c>
      <c r="AI11" s="76" t="s">
        <v>22</v>
      </c>
    </row>
    <row r="12" spans="1:35" x14ac:dyDescent="0.25">
      <c r="B12" s="16"/>
      <c r="C12" s="11"/>
      <c r="D12" s="91"/>
      <c r="E12" s="5"/>
      <c r="F12" s="5"/>
      <c r="G12" s="26"/>
      <c r="H12" s="4"/>
      <c r="I12" s="8"/>
      <c r="J12" s="12"/>
      <c r="K12" s="12"/>
      <c r="L12" s="12"/>
      <c r="M12" s="12"/>
      <c r="N12" s="12"/>
      <c r="O12" s="11"/>
      <c r="P12" s="12"/>
      <c r="Q12" s="12"/>
      <c r="R12" s="18"/>
      <c r="S12" s="4"/>
      <c r="T12" s="30"/>
      <c r="U12" s="5"/>
      <c r="V12" s="5"/>
      <c r="W12" s="5"/>
      <c r="X12" s="5"/>
      <c r="Y12" s="26"/>
      <c r="AF12" t="str">
        <f t="shared" si="0"/>
        <v>LowLow</v>
      </c>
      <c r="AH12" s="25"/>
      <c r="AI12" s="25"/>
    </row>
    <row r="13" spans="1:35" x14ac:dyDescent="0.25">
      <c r="B13" s="16"/>
      <c r="C13" s="11"/>
      <c r="D13" s="91"/>
      <c r="E13" s="5"/>
      <c r="F13" s="5"/>
      <c r="G13" s="26"/>
      <c r="H13" s="4"/>
      <c r="I13" s="8"/>
      <c r="J13" s="12"/>
      <c r="K13" s="12"/>
      <c r="L13" s="12"/>
      <c r="M13" s="12"/>
      <c r="N13" s="12"/>
      <c r="O13" s="11"/>
      <c r="P13" s="12"/>
      <c r="Q13" s="12"/>
      <c r="R13" s="18"/>
      <c r="S13" s="4"/>
      <c r="T13" s="61" t="s">
        <v>31</v>
      </c>
      <c r="U13" s="5"/>
      <c r="V13" s="5"/>
      <c r="W13" s="5"/>
      <c r="X13" s="5"/>
      <c r="Y13" s="26"/>
      <c r="AF13" t="str">
        <f t="shared" si="0"/>
        <v/>
      </c>
    </row>
    <row r="14" spans="1:35" x14ac:dyDescent="0.25">
      <c r="B14" s="67" t="s">
        <v>100</v>
      </c>
      <c r="C14" s="90"/>
      <c r="D14" s="11"/>
      <c r="E14" s="12"/>
      <c r="F14" s="12"/>
      <c r="G14" s="26"/>
      <c r="H14" s="4"/>
      <c r="I14" s="8"/>
      <c r="J14" s="12"/>
      <c r="K14" s="12"/>
      <c r="L14" s="12"/>
      <c r="M14" s="12"/>
      <c r="N14" s="12"/>
      <c r="O14" s="11"/>
      <c r="P14" s="12"/>
      <c r="Q14" s="12"/>
      <c r="R14" s="18"/>
      <c r="S14" s="4"/>
      <c r="T14" s="8" t="s">
        <v>10</v>
      </c>
      <c r="U14" s="5" t="s">
        <v>30</v>
      </c>
      <c r="V14" s="5"/>
      <c r="W14" s="5"/>
      <c r="X14" s="5"/>
      <c r="Y14" s="26"/>
      <c r="AF14" t="str">
        <f t="shared" si="0"/>
        <v/>
      </c>
    </row>
    <row r="15" spans="1:35" x14ac:dyDescent="0.25">
      <c r="B15" s="16" t="s">
        <v>2</v>
      </c>
      <c r="C15" s="11" t="s">
        <v>101</v>
      </c>
      <c r="D15" s="12"/>
      <c r="E15" s="12"/>
      <c r="F15" s="12"/>
      <c r="G15" s="26"/>
      <c r="H15" s="4"/>
      <c r="I15" s="8"/>
      <c r="J15" s="11"/>
      <c r="K15" s="12"/>
      <c r="L15" s="85"/>
      <c r="M15" s="85"/>
      <c r="N15" s="12"/>
      <c r="O15" s="11"/>
      <c r="P15" s="12"/>
      <c r="Q15" s="12"/>
      <c r="R15" s="17"/>
      <c r="S15" s="4"/>
      <c r="T15" s="30"/>
      <c r="U15" s="5"/>
      <c r="V15" s="5"/>
      <c r="W15" s="5"/>
      <c r="X15" s="5"/>
      <c r="Y15" s="26"/>
      <c r="AF15" t="str">
        <f t="shared" si="0"/>
        <v/>
      </c>
    </row>
    <row r="16" spans="1:35" x14ac:dyDescent="0.25">
      <c r="B16" s="30"/>
      <c r="C16" s="11"/>
      <c r="D16" s="5"/>
      <c r="E16" s="85"/>
      <c r="F16" s="12"/>
      <c r="G16" s="26"/>
      <c r="H16" s="4"/>
      <c r="I16" s="66" t="s">
        <v>15</v>
      </c>
      <c r="J16" s="11"/>
      <c r="K16" s="12"/>
      <c r="L16" s="12"/>
      <c r="M16" s="12"/>
      <c r="N16" s="5"/>
      <c r="O16" s="65" t="s">
        <v>20</v>
      </c>
      <c r="P16" s="12"/>
      <c r="Q16" s="64" t="s">
        <v>18</v>
      </c>
      <c r="R16" s="63" t="s">
        <v>19</v>
      </c>
      <c r="S16" s="4"/>
      <c r="T16" s="8"/>
      <c r="U16" s="5"/>
      <c r="V16" s="5"/>
      <c r="W16" s="5"/>
      <c r="X16" s="5"/>
      <c r="Y16" s="26"/>
      <c r="AF16" t="str">
        <f t="shared" si="0"/>
        <v/>
      </c>
    </row>
    <row r="17" spans="2:32" x14ac:dyDescent="0.25">
      <c r="B17" s="30"/>
      <c r="C17" s="5"/>
      <c r="D17" s="127"/>
      <c r="E17" s="127"/>
      <c r="F17" s="127"/>
      <c r="G17" s="128"/>
      <c r="H17" s="4"/>
      <c r="I17" s="8" t="s">
        <v>10</v>
      </c>
      <c r="J17" s="102" t="s">
        <v>16</v>
      </c>
      <c r="K17" s="102"/>
      <c r="L17" s="102"/>
      <c r="M17" s="102"/>
      <c r="N17" s="102"/>
      <c r="O17" s="11" t="str">
        <f t="shared" ref="O17:O24" si="1">IFERROR(VLOOKUP(AF8,$AH$2:$AI$11,2,FALSE),"")</f>
        <v>High</v>
      </c>
      <c r="P17" s="19"/>
      <c r="Q17" s="85" t="s">
        <v>22</v>
      </c>
      <c r="R17" s="22" t="s">
        <v>21</v>
      </c>
      <c r="S17" s="4"/>
      <c r="T17" s="61" t="s">
        <v>32</v>
      </c>
      <c r="U17" s="5"/>
      <c r="V17" s="5"/>
      <c r="W17" s="5"/>
      <c r="X17" s="5"/>
      <c r="Y17" s="26"/>
      <c r="AF17" t="str">
        <f t="shared" si="0"/>
        <v>OriginalRevised</v>
      </c>
    </row>
    <row r="18" spans="2:32" x14ac:dyDescent="0.25">
      <c r="B18" s="16" t="s">
        <v>3</v>
      </c>
      <c r="C18" s="11" t="s">
        <v>102</v>
      </c>
      <c r="D18" s="127"/>
      <c r="E18" s="127"/>
      <c r="F18" s="127"/>
      <c r="G18" s="128"/>
      <c r="H18" s="4"/>
      <c r="I18" s="8"/>
      <c r="J18" s="102"/>
      <c r="K18" s="102"/>
      <c r="L18" s="102"/>
      <c r="M18" s="102"/>
      <c r="N18" s="102"/>
      <c r="O18" s="11" t="str">
        <f t="shared" si="1"/>
        <v/>
      </c>
      <c r="P18" s="12"/>
      <c r="Q18" s="85"/>
      <c r="R18" s="22"/>
      <c r="S18" s="4"/>
      <c r="T18" s="8" t="s">
        <v>10</v>
      </c>
      <c r="U18" s="5" t="s">
        <v>30</v>
      </c>
      <c r="V18" s="5"/>
      <c r="W18" s="5"/>
      <c r="X18" s="5"/>
      <c r="Y18" s="26"/>
      <c r="AF18" t="str">
        <f t="shared" si="0"/>
        <v>#/#/#####/#/####</v>
      </c>
    </row>
    <row r="19" spans="2:32" x14ac:dyDescent="0.25">
      <c r="B19" s="16"/>
      <c r="C19" s="13"/>
      <c r="D19" s="127"/>
      <c r="E19" s="127"/>
      <c r="F19" s="127"/>
      <c r="G19" s="128"/>
      <c r="H19" s="4"/>
      <c r="I19" s="16"/>
      <c r="J19" s="102"/>
      <c r="K19" s="102"/>
      <c r="L19" s="102"/>
      <c r="M19" s="102"/>
      <c r="N19" s="102"/>
      <c r="O19" s="11" t="str">
        <f t="shared" si="1"/>
        <v/>
      </c>
      <c r="P19" s="12"/>
      <c r="Q19" s="85"/>
      <c r="R19" s="22"/>
      <c r="S19" s="4"/>
      <c r="T19" s="8"/>
      <c r="U19" s="5"/>
      <c r="V19" s="5"/>
      <c r="W19" s="5"/>
      <c r="X19" s="5"/>
      <c r="Y19" s="26"/>
      <c r="AF19" t="str">
        <f t="shared" si="0"/>
        <v/>
      </c>
    </row>
    <row r="20" spans="2:32" ht="15" customHeight="1" x14ac:dyDescent="0.25">
      <c r="B20" s="30"/>
      <c r="C20" s="5"/>
      <c r="D20" s="127"/>
      <c r="E20" s="127"/>
      <c r="F20" s="127"/>
      <c r="G20" s="128"/>
      <c r="H20" s="4"/>
      <c r="I20" s="16"/>
      <c r="J20" s="102"/>
      <c r="K20" s="102"/>
      <c r="L20" s="102"/>
      <c r="M20" s="102"/>
      <c r="N20" s="102"/>
      <c r="O20" s="11" t="str">
        <f t="shared" si="1"/>
        <v/>
      </c>
      <c r="P20" s="12"/>
      <c r="Q20" s="85"/>
      <c r="R20" s="22"/>
      <c r="S20" s="4"/>
      <c r="T20" s="30"/>
      <c r="U20" s="5"/>
      <c r="V20" s="5"/>
      <c r="W20" s="5"/>
      <c r="X20" s="5"/>
      <c r="Y20" s="26"/>
      <c r="AF20" t="str">
        <f t="shared" si="0"/>
        <v/>
      </c>
    </row>
    <row r="21" spans="2:32" ht="15" customHeight="1" x14ac:dyDescent="0.25">
      <c r="B21" s="16" t="s">
        <v>4</v>
      </c>
      <c r="C21" s="11" t="s">
        <v>103</v>
      </c>
      <c r="D21" s="127"/>
      <c r="E21" s="127"/>
      <c r="F21" s="127"/>
      <c r="G21" s="128"/>
      <c r="H21" s="4"/>
      <c r="I21" s="8" t="s">
        <v>10</v>
      </c>
      <c r="J21" s="102" t="s">
        <v>17</v>
      </c>
      <c r="K21" s="102"/>
      <c r="L21" s="102"/>
      <c r="M21" s="102"/>
      <c r="N21" s="102"/>
      <c r="O21" s="11" t="str">
        <f t="shared" si="1"/>
        <v>Low</v>
      </c>
      <c r="P21" s="19"/>
      <c r="Q21" s="85" t="s">
        <v>23</v>
      </c>
      <c r="R21" s="22" t="s">
        <v>23</v>
      </c>
      <c r="S21" s="4"/>
      <c r="T21" s="61" t="s">
        <v>33</v>
      </c>
      <c r="U21" s="5"/>
      <c r="V21" s="5"/>
      <c r="W21" s="5"/>
      <c r="X21" s="5"/>
      <c r="Y21" s="26"/>
      <c r="AF21" t="str">
        <f t="shared" si="0"/>
        <v/>
      </c>
    </row>
    <row r="22" spans="2:32" x14ac:dyDescent="0.25">
      <c r="B22" s="16"/>
      <c r="C22" s="14"/>
      <c r="D22" s="5"/>
      <c r="E22" s="5"/>
      <c r="F22" s="5"/>
      <c r="G22" s="26"/>
      <c r="H22" s="4"/>
      <c r="I22" s="16"/>
      <c r="J22" s="102"/>
      <c r="K22" s="102"/>
      <c r="L22" s="102"/>
      <c r="M22" s="102"/>
      <c r="N22" s="102"/>
      <c r="O22" s="11" t="str">
        <f t="shared" si="1"/>
        <v/>
      </c>
      <c r="P22" s="12"/>
      <c r="Q22" s="11"/>
      <c r="R22" s="21"/>
      <c r="S22" s="4"/>
      <c r="T22" s="8" t="s">
        <v>10</v>
      </c>
      <c r="U22" s="5" t="s">
        <v>30</v>
      </c>
      <c r="V22" s="5"/>
      <c r="W22" s="5"/>
      <c r="X22" s="5"/>
      <c r="Y22" s="26"/>
      <c r="AF22" t="str">
        <f t="shared" si="0"/>
        <v/>
      </c>
    </row>
    <row r="23" spans="2:32" x14ac:dyDescent="0.25">
      <c r="B23" s="16"/>
      <c r="C23" s="14"/>
      <c r="D23" s="5"/>
      <c r="E23" s="5"/>
      <c r="F23" s="5"/>
      <c r="G23" s="26"/>
      <c r="H23" s="4"/>
      <c r="I23" s="16"/>
      <c r="J23" s="102"/>
      <c r="K23" s="102"/>
      <c r="L23" s="102"/>
      <c r="M23" s="102"/>
      <c r="N23" s="102"/>
      <c r="O23" s="11" t="str">
        <f t="shared" si="1"/>
        <v/>
      </c>
      <c r="P23" s="12"/>
      <c r="Q23" s="12"/>
      <c r="R23" s="9"/>
      <c r="S23" s="4"/>
      <c r="T23" s="30"/>
      <c r="U23" s="5"/>
      <c r="V23" s="5"/>
      <c r="W23" s="5"/>
      <c r="X23" s="5"/>
      <c r="Y23" s="26"/>
      <c r="AF23" t="str">
        <f t="shared" si="0"/>
        <v/>
      </c>
    </row>
    <row r="24" spans="2:32" ht="15.75" thickBot="1" x14ac:dyDescent="0.3">
      <c r="B24" s="16" t="s">
        <v>5</v>
      </c>
      <c r="C24" s="14" t="s">
        <v>104</v>
      </c>
      <c r="D24" s="127"/>
      <c r="E24" s="127"/>
      <c r="F24" s="127"/>
      <c r="G24" s="128"/>
      <c r="H24" s="4"/>
      <c r="I24" s="31"/>
      <c r="J24" s="104"/>
      <c r="K24" s="104"/>
      <c r="L24" s="104"/>
      <c r="M24" s="104"/>
      <c r="N24" s="104"/>
      <c r="O24" s="11" t="str">
        <f t="shared" si="1"/>
        <v/>
      </c>
      <c r="P24" s="32"/>
      <c r="Q24" s="32"/>
      <c r="R24" s="33"/>
      <c r="S24" s="4"/>
      <c r="T24" s="30"/>
      <c r="U24" s="5"/>
      <c r="V24" s="5"/>
      <c r="W24" s="5"/>
      <c r="X24" s="5"/>
      <c r="Y24" s="26"/>
      <c r="AF24" t="str">
        <f t="shared" si="0"/>
        <v>Status</v>
      </c>
    </row>
    <row r="25" spans="2:32" ht="15.75" thickBot="1" x14ac:dyDescent="0.3">
      <c r="B25" s="16"/>
      <c r="C25" s="11"/>
      <c r="D25" s="129"/>
      <c r="E25" s="129"/>
      <c r="F25" s="129"/>
      <c r="G25" s="130"/>
      <c r="H25" s="4"/>
      <c r="I25" s="151" t="s">
        <v>58</v>
      </c>
      <c r="J25" s="152"/>
      <c r="K25" s="152"/>
      <c r="L25" s="152"/>
      <c r="M25" s="152"/>
      <c r="N25" s="152"/>
      <c r="O25" s="152"/>
      <c r="P25" s="152"/>
      <c r="Q25" s="152"/>
      <c r="R25" s="153"/>
      <c r="S25" s="4"/>
      <c r="T25" s="61" t="s">
        <v>34</v>
      </c>
      <c r="U25" s="5"/>
      <c r="V25" s="5"/>
      <c r="W25" s="5"/>
      <c r="X25" s="5"/>
      <c r="Y25" s="26"/>
      <c r="AF25" t="str">
        <f t="shared" si="0"/>
        <v>Complete</v>
      </c>
    </row>
    <row r="26" spans="2:32" x14ac:dyDescent="0.25">
      <c r="B26" s="16"/>
      <c r="C26" s="11"/>
      <c r="D26" s="129"/>
      <c r="E26" s="129"/>
      <c r="F26" s="129"/>
      <c r="G26" s="130"/>
      <c r="H26" s="4"/>
      <c r="I26" s="55" t="s">
        <v>64</v>
      </c>
      <c r="J26" s="56"/>
      <c r="K26" s="56"/>
      <c r="L26" s="59" t="s">
        <v>48</v>
      </c>
      <c r="M26" s="59" t="s">
        <v>65</v>
      </c>
      <c r="N26" s="49"/>
      <c r="O26" s="57" t="s">
        <v>64</v>
      </c>
      <c r="P26" s="57"/>
      <c r="Q26" s="57" t="s">
        <v>48</v>
      </c>
      <c r="R26" s="58" t="s">
        <v>65</v>
      </c>
      <c r="S26" s="4"/>
      <c r="T26" s="8" t="s">
        <v>10</v>
      </c>
      <c r="U26" s="5" t="s">
        <v>30</v>
      </c>
      <c r="V26" s="5"/>
      <c r="W26" s="5"/>
      <c r="X26" s="5"/>
      <c r="Y26" s="26"/>
      <c r="AF26" t="str">
        <f t="shared" si="0"/>
        <v>In Progress</v>
      </c>
    </row>
    <row r="27" spans="2:32" ht="15.75" thickBot="1" x14ac:dyDescent="0.3">
      <c r="B27" s="92"/>
      <c r="C27" s="93"/>
      <c r="D27" s="131"/>
      <c r="E27" s="131"/>
      <c r="F27" s="131"/>
      <c r="G27" s="132"/>
      <c r="H27" s="4"/>
      <c r="I27" s="30" t="s">
        <v>60</v>
      </c>
      <c r="J27" s="5"/>
      <c r="K27" s="5"/>
      <c r="L27" s="95" t="s">
        <v>109</v>
      </c>
      <c r="M27" s="95" t="s">
        <v>109</v>
      </c>
      <c r="N27" s="5"/>
      <c r="O27" s="5" t="s">
        <v>66</v>
      </c>
      <c r="P27" s="5"/>
      <c r="Q27" s="134" t="s">
        <v>109</v>
      </c>
      <c r="R27" s="100" t="s">
        <v>109</v>
      </c>
      <c r="S27" s="4"/>
      <c r="T27" s="8"/>
      <c r="U27" s="5"/>
      <c r="V27" s="5"/>
      <c r="W27" s="5"/>
      <c r="X27" s="5"/>
      <c r="Y27" s="26"/>
      <c r="AF27" t="str">
        <f t="shared" si="0"/>
        <v>On Hold</v>
      </c>
    </row>
    <row r="28" spans="2:32" ht="15.75" thickBot="1" x14ac:dyDescent="0.3">
      <c r="B28" s="135" t="s">
        <v>35</v>
      </c>
      <c r="C28" s="136"/>
      <c r="D28" s="136"/>
      <c r="E28" s="136"/>
      <c r="F28" s="136"/>
      <c r="G28" s="137"/>
      <c r="H28" s="2"/>
      <c r="I28" s="30" t="s">
        <v>61</v>
      </c>
      <c r="J28" s="5"/>
      <c r="K28" s="5"/>
      <c r="L28" s="95" t="s">
        <v>109</v>
      </c>
      <c r="M28" s="95" t="s">
        <v>109</v>
      </c>
      <c r="N28" s="5"/>
      <c r="O28" s="5"/>
      <c r="P28" s="5"/>
      <c r="Q28" s="95"/>
      <c r="R28" s="96"/>
      <c r="S28" s="2"/>
      <c r="T28" s="36"/>
      <c r="U28" s="27"/>
      <c r="V28" s="27"/>
      <c r="W28" s="27"/>
      <c r="X28" s="27"/>
      <c r="Y28" s="28"/>
      <c r="AF28" t="str">
        <f t="shared" si="0"/>
        <v/>
      </c>
    </row>
    <row r="29" spans="2:32" ht="15" customHeight="1" thickBot="1" x14ac:dyDescent="0.3">
      <c r="B29" s="60" t="s">
        <v>36</v>
      </c>
      <c r="C29" s="34"/>
      <c r="D29" s="34"/>
      <c r="E29" s="34" t="s">
        <v>110</v>
      </c>
      <c r="F29" s="34"/>
      <c r="G29" s="35"/>
      <c r="H29" s="4"/>
      <c r="I29" s="30" t="s">
        <v>63</v>
      </c>
      <c r="J29" s="5"/>
      <c r="K29" s="5"/>
      <c r="L29" s="95" t="s">
        <v>109</v>
      </c>
      <c r="M29" s="95" t="s">
        <v>109</v>
      </c>
      <c r="N29" s="5"/>
      <c r="O29" s="5"/>
      <c r="P29" s="5"/>
      <c r="Q29" s="95"/>
      <c r="R29" s="96"/>
      <c r="S29" s="4"/>
      <c r="T29" s="154" t="s">
        <v>53</v>
      </c>
      <c r="U29" s="155"/>
      <c r="V29" s="155"/>
      <c r="W29" s="155"/>
      <c r="X29" s="155"/>
      <c r="Y29" s="156"/>
      <c r="AF29" t="str">
        <f t="shared" si="0"/>
        <v/>
      </c>
    </row>
    <row r="30" spans="2:32" ht="15" customHeight="1" x14ac:dyDescent="0.25">
      <c r="B30" s="87"/>
      <c r="C30" s="86"/>
      <c r="D30" s="86"/>
      <c r="E30" s="86"/>
      <c r="F30" s="86"/>
      <c r="G30" s="101"/>
      <c r="H30" s="4"/>
      <c r="I30" s="30" t="s">
        <v>62</v>
      </c>
      <c r="J30" s="5"/>
      <c r="K30" s="5"/>
      <c r="L30" s="95" t="s">
        <v>109</v>
      </c>
      <c r="M30" s="95" t="s">
        <v>109</v>
      </c>
      <c r="N30" s="5"/>
      <c r="O30" s="5"/>
      <c r="P30" s="5"/>
      <c r="Q30" s="95"/>
      <c r="R30" s="96"/>
      <c r="S30" s="4"/>
      <c r="T30" s="52" t="s">
        <v>10</v>
      </c>
      <c r="U30" s="49" t="s">
        <v>55</v>
      </c>
      <c r="V30" s="49"/>
      <c r="W30" s="49"/>
      <c r="X30" s="51" t="s">
        <v>54</v>
      </c>
      <c r="Y30" s="99" t="s">
        <v>109</v>
      </c>
      <c r="AF30" t="str">
        <f t="shared" si="0"/>
        <v>Not Started</v>
      </c>
    </row>
    <row r="31" spans="2:32" ht="15.75" thickBot="1" x14ac:dyDescent="0.3">
      <c r="B31" s="87"/>
      <c r="C31" s="86"/>
      <c r="D31" s="86"/>
      <c r="E31" s="86"/>
      <c r="F31" s="86"/>
      <c r="G31" s="101"/>
      <c r="H31" s="4"/>
      <c r="I31" s="36"/>
      <c r="J31" s="27"/>
      <c r="K31" s="27"/>
      <c r="L31" s="97"/>
      <c r="M31" s="97"/>
      <c r="N31" s="27"/>
      <c r="O31" s="27"/>
      <c r="P31" s="27"/>
      <c r="Q31" s="97"/>
      <c r="R31" s="98"/>
      <c r="S31" s="4"/>
      <c r="T31" s="30"/>
      <c r="U31" s="5"/>
      <c r="V31" s="5"/>
      <c r="W31" s="5"/>
      <c r="X31" s="5"/>
      <c r="Y31" s="99"/>
      <c r="AF31" t="str">
        <f t="shared" si="0"/>
        <v>Not Started</v>
      </c>
    </row>
    <row r="32" spans="2:32" ht="15.75" thickBot="1" x14ac:dyDescent="0.3">
      <c r="B32" s="61" t="s">
        <v>37</v>
      </c>
      <c r="C32" s="38"/>
      <c r="D32" s="38"/>
      <c r="E32" s="38" t="s">
        <v>110</v>
      </c>
      <c r="F32" s="38"/>
      <c r="G32" s="39"/>
      <c r="H32" s="4"/>
      <c r="I32" s="151" t="s">
        <v>59</v>
      </c>
      <c r="J32" s="152"/>
      <c r="K32" s="152"/>
      <c r="L32" s="152"/>
      <c r="M32" s="152"/>
      <c r="N32" s="152"/>
      <c r="O32" s="152"/>
      <c r="P32" s="152"/>
      <c r="Q32" s="152"/>
      <c r="R32" s="153"/>
      <c r="S32" s="4"/>
      <c r="T32" s="30"/>
      <c r="U32" s="5"/>
      <c r="V32" s="5"/>
      <c r="W32" s="5"/>
      <c r="X32" s="5"/>
      <c r="Y32" s="99"/>
      <c r="AF32" t="str">
        <f t="shared" si="0"/>
        <v>Not Started</v>
      </c>
    </row>
    <row r="33" spans="2:32" x14ac:dyDescent="0.25">
      <c r="B33" s="87"/>
      <c r="C33" s="86"/>
      <c r="D33" s="86"/>
      <c r="E33" s="86"/>
      <c r="F33" s="86"/>
      <c r="G33" s="101"/>
      <c r="H33" s="4"/>
      <c r="I33" s="69" t="s">
        <v>67</v>
      </c>
      <c r="J33" s="49"/>
      <c r="K33" s="49"/>
      <c r="L33" s="49"/>
      <c r="M33" s="49"/>
      <c r="N33" s="49"/>
      <c r="O33" s="71" t="s">
        <v>48</v>
      </c>
      <c r="P33" s="71" t="s">
        <v>65</v>
      </c>
      <c r="Q33" s="71" t="s">
        <v>72</v>
      </c>
      <c r="R33" s="50"/>
      <c r="S33" s="4"/>
      <c r="T33" s="8" t="s">
        <v>10</v>
      </c>
      <c r="U33" s="5" t="s">
        <v>56</v>
      </c>
      <c r="V33" s="5"/>
      <c r="W33" s="5"/>
      <c r="X33" s="47" t="s">
        <v>54</v>
      </c>
      <c r="Y33" s="99" t="s">
        <v>109</v>
      </c>
      <c r="AF33" t="str">
        <f t="shared" si="0"/>
        <v/>
      </c>
    </row>
    <row r="34" spans="2:32" x14ac:dyDescent="0.25">
      <c r="B34" s="87"/>
      <c r="C34" s="86"/>
      <c r="D34" s="86"/>
      <c r="E34" s="86"/>
      <c r="F34" s="86"/>
      <c r="G34" s="101"/>
      <c r="H34" s="4"/>
      <c r="I34" s="30" t="s">
        <v>73</v>
      </c>
      <c r="J34" s="5"/>
      <c r="K34" s="5"/>
      <c r="L34" s="5"/>
      <c r="M34" s="5"/>
      <c r="N34" s="5"/>
      <c r="O34" s="95" t="s">
        <v>109</v>
      </c>
      <c r="P34" s="95" t="s">
        <v>109</v>
      </c>
      <c r="Q34" s="5" t="s">
        <v>80</v>
      </c>
      <c r="R34" s="26"/>
      <c r="S34" s="4"/>
      <c r="T34" s="30"/>
      <c r="U34" s="5"/>
      <c r="V34" s="5"/>
      <c r="W34" s="5"/>
      <c r="X34" s="5"/>
      <c r="Y34" s="99"/>
      <c r="AF34" t="str">
        <f t="shared" si="0"/>
        <v/>
      </c>
    </row>
    <row r="35" spans="2:32" x14ac:dyDescent="0.25">
      <c r="B35" s="68" t="s">
        <v>39</v>
      </c>
      <c r="C35" s="40"/>
      <c r="D35" s="40"/>
      <c r="E35" s="40"/>
      <c r="F35" s="40"/>
      <c r="G35" s="41"/>
      <c r="H35" s="4"/>
      <c r="I35" s="30" t="s">
        <v>74</v>
      </c>
      <c r="J35" s="5"/>
      <c r="K35" s="5"/>
      <c r="L35" s="5"/>
      <c r="M35" s="5"/>
      <c r="N35" s="5"/>
      <c r="O35" s="95" t="s">
        <v>109</v>
      </c>
      <c r="P35" s="95" t="s">
        <v>109</v>
      </c>
      <c r="Q35" s="5" t="s">
        <v>78</v>
      </c>
      <c r="R35" s="26"/>
      <c r="S35" s="4"/>
      <c r="T35" s="30"/>
      <c r="U35" s="5"/>
      <c r="V35" s="5"/>
      <c r="W35" s="5"/>
      <c r="X35" s="5"/>
      <c r="Y35" s="99"/>
      <c r="AF35" t="str">
        <f t="shared" si="0"/>
        <v>Not Started</v>
      </c>
    </row>
    <row r="36" spans="2:32" x14ac:dyDescent="0.25">
      <c r="B36" s="8" t="s">
        <v>10</v>
      </c>
      <c r="C36" s="102"/>
      <c r="D36" s="102"/>
      <c r="E36" s="102"/>
      <c r="F36" s="102"/>
      <c r="G36" s="103"/>
      <c r="H36" s="4"/>
      <c r="I36" s="30" t="s">
        <v>75</v>
      </c>
      <c r="J36" s="5"/>
      <c r="K36" s="5"/>
      <c r="L36" s="5"/>
      <c r="M36" s="5"/>
      <c r="N36" s="5"/>
      <c r="O36" s="95" t="s">
        <v>109</v>
      </c>
      <c r="P36" s="95" t="s">
        <v>109</v>
      </c>
      <c r="Q36" s="5" t="s">
        <v>77</v>
      </c>
      <c r="R36" s="26"/>
      <c r="S36" s="4"/>
      <c r="T36" s="8" t="s">
        <v>10</v>
      </c>
      <c r="U36" s="5" t="s">
        <v>57</v>
      </c>
      <c r="V36" s="5"/>
      <c r="W36" s="5"/>
      <c r="X36" s="47" t="s">
        <v>54</v>
      </c>
      <c r="Y36" s="99" t="s">
        <v>109</v>
      </c>
      <c r="AF36" t="str">
        <f t="shared" si="0"/>
        <v>Not Started</v>
      </c>
    </row>
    <row r="37" spans="2:32" x14ac:dyDescent="0.25">
      <c r="B37" s="8" t="s">
        <v>10</v>
      </c>
      <c r="C37" s="102"/>
      <c r="D37" s="102"/>
      <c r="E37" s="102"/>
      <c r="F37" s="102"/>
      <c r="G37" s="103"/>
      <c r="H37" s="4"/>
      <c r="I37" s="30"/>
      <c r="J37" s="5"/>
      <c r="K37" s="5"/>
      <c r="L37" s="5"/>
      <c r="M37" s="5"/>
      <c r="N37" s="5"/>
      <c r="O37" s="5"/>
      <c r="P37" s="5"/>
      <c r="Q37" s="5"/>
      <c r="R37" s="26"/>
      <c r="S37" s="4"/>
      <c r="T37" s="30"/>
      <c r="U37" s="5"/>
      <c r="V37" s="5"/>
      <c r="W37" s="5"/>
      <c r="X37" s="5"/>
      <c r="Y37" s="96"/>
      <c r="Z37" s="25"/>
      <c r="AF37" t="str">
        <f t="shared" si="0"/>
        <v>Not Started</v>
      </c>
    </row>
    <row r="38" spans="2:32" ht="15" customHeight="1" thickBot="1" x14ac:dyDescent="0.3">
      <c r="B38" s="8" t="s">
        <v>10</v>
      </c>
      <c r="C38" s="102"/>
      <c r="D38" s="102"/>
      <c r="E38" s="102"/>
      <c r="F38" s="102"/>
      <c r="G38" s="103"/>
      <c r="H38" s="4"/>
      <c r="I38" s="70" t="s">
        <v>68</v>
      </c>
      <c r="J38" s="5"/>
      <c r="K38" s="5"/>
      <c r="L38" s="5"/>
      <c r="M38" s="5"/>
      <c r="N38" s="5"/>
      <c r="O38" s="5"/>
      <c r="P38" s="5"/>
      <c r="Q38" s="5"/>
      <c r="R38" s="26"/>
      <c r="S38" s="4"/>
      <c r="T38" s="36"/>
      <c r="U38" s="27"/>
      <c r="V38" s="27"/>
      <c r="W38" s="27"/>
      <c r="X38" s="27"/>
      <c r="Y38" s="98"/>
      <c r="Z38" s="25"/>
      <c r="AA38" s="25"/>
      <c r="AB38" s="25"/>
      <c r="AC38" s="25"/>
      <c r="AD38" s="25"/>
      <c r="AF38" t="str">
        <f t="shared" ref="AF38:AF54" si="2">CONCATENATE(Q47,R47)</f>
        <v/>
      </c>
    </row>
    <row r="39" spans="2:32" x14ac:dyDescent="0.25">
      <c r="B39" s="68" t="s">
        <v>38</v>
      </c>
      <c r="C39" s="40"/>
      <c r="D39" s="40"/>
      <c r="E39" s="40"/>
      <c r="F39" s="40"/>
      <c r="G39" s="41"/>
      <c r="H39" s="4"/>
      <c r="I39" s="30" t="s">
        <v>74</v>
      </c>
      <c r="J39" s="5"/>
      <c r="K39" s="5"/>
      <c r="L39" s="5"/>
      <c r="M39" s="5"/>
      <c r="N39" s="5"/>
      <c r="O39" s="95" t="s">
        <v>109</v>
      </c>
      <c r="P39" s="95" t="s">
        <v>109</v>
      </c>
      <c r="Q39" s="5" t="s">
        <v>79</v>
      </c>
      <c r="R39" s="26"/>
      <c r="S39" s="3"/>
      <c r="T39" s="24"/>
      <c r="U39" s="24"/>
      <c r="V39" s="25"/>
      <c r="W39" s="25"/>
      <c r="X39" s="25"/>
      <c r="Y39" s="25"/>
      <c r="Z39" s="25"/>
      <c r="AA39" s="25"/>
      <c r="AB39" s="25"/>
      <c r="AC39" s="25"/>
      <c r="AD39" s="25"/>
      <c r="AF39" t="str">
        <f t="shared" si="2"/>
        <v/>
      </c>
    </row>
    <row r="40" spans="2:32" x14ac:dyDescent="0.25">
      <c r="B40" s="8" t="s">
        <v>10</v>
      </c>
      <c r="C40" s="102"/>
      <c r="D40" s="102"/>
      <c r="E40" s="102"/>
      <c r="F40" s="102"/>
      <c r="G40" s="103"/>
      <c r="H40" s="4"/>
      <c r="I40" s="30" t="s">
        <v>75</v>
      </c>
      <c r="J40" s="5"/>
      <c r="K40" s="5"/>
      <c r="L40" s="5"/>
      <c r="M40" s="5"/>
      <c r="N40" s="5"/>
      <c r="O40" s="95" t="s">
        <v>109</v>
      </c>
      <c r="P40" s="95" t="s">
        <v>109</v>
      </c>
      <c r="Q40" s="5" t="s">
        <v>79</v>
      </c>
      <c r="R40" s="26"/>
      <c r="S40" s="3"/>
      <c r="T40" s="24"/>
      <c r="U40" s="24"/>
      <c r="V40" s="25"/>
      <c r="W40" s="25"/>
      <c r="X40" s="25"/>
      <c r="Y40" s="25"/>
      <c r="Z40" s="25"/>
      <c r="AA40" s="25"/>
      <c r="AB40" s="25"/>
      <c r="AC40" s="25"/>
      <c r="AD40" s="25"/>
      <c r="AF40" t="str">
        <f t="shared" si="2"/>
        <v/>
      </c>
    </row>
    <row r="41" spans="2:32" x14ac:dyDescent="0.25">
      <c r="B41" s="8" t="s">
        <v>10</v>
      </c>
      <c r="C41" s="102"/>
      <c r="D41" s="102"/>
      <c r="E41" s="102"/>
      <c r="F41" s="102"/>
      <c r="G41" s="103"/>
      <c r="H41" s="4"/>
      <c r="I41" s="16" t="s">
        <v>76</v>
      </c>
      <c r="J41" s="5"/>
      <c r="K41" s="37"/>
      <c r="L41" s="37"/>
      <c r="M41" s="37"/>
      <c r="N41" s="37"/>
      <c r="O41" s="95" t="s">
        <v>109</v>
      </c>
      <c r="P41" s="95" t="s">
        <v>109</v>
      </c>
      <c r="Q41" s="5" t="s">
        <v>79</v>
      </c>
      <c r="R41" s="45"/>
      <c r="S41" s="3"/>
      <c r="T41" s="24"/>
      <c r="U41" s="24"/>
      <c r="V41" s="25"/>
      <c r="W41" s="25"/>
      <c r="X41" s="25"/>
      <c r="Y41" s="25"/>
      <c r="Z41" s="25"/>
      <c r="AA41" s="25"/>
      <c r="AB41" s="25"/>
      <c r="AC41" s="25"/>
      <c r="AD41" s="25"/>
      <c r="AF41" t="str">
        <f t="shared" si="2"/>
        <v/>
      </c>
    </row>
    <row r="42" spans="2:32" ht="15.75" thickBot="1" x14ac:dyDescent="0.3">
      <c r="B42" s="42" t="s">
        <v>10</v>
      </c>
      <c r="C42" s="104"/>
      <c r="D42" s="104"/>
      <c r="E42" s="104"/>
      <c r="F42" s="104"/>
      <c r="G42" s="105"/>
      <c r="H42" s="1"/>
      <c r="I42" s="30"/>
      <c r="J42" s="5"/>
      <c r="K42" s="5"/>
      <c r="L42" s="5"/>
      <c r="M42" s="5"/>
      <c r="N42" s="5"/>
      <c r="O42" s="5"/>
      <c r="P42" s="5"/>
      <c r="Q42" s="5"/>
      <c r="R42" s="26"/>
      <c r="S42" s="1"/>
      <c r="T42" s="24"/>
      <c r="U42" s="24"/>
      <c r="V42" s="25"/>
      <c r="W42" s="25"/>
      <c r="X42" s="25"/>
      <c r="Y42" s="25"/>
      <c r="Z42" s="25"/>
      <c r="AA42" s="25"/>
      <c r="AB42" s="25"/>
      <c r="AC42" s="25"/>
      <c r="AD42" s="25"/>
      <c r="AF42" t="str">
        <f t="shared" si="2"/>
        <v/>
      </c>
    </row>
    <row r="43" spans="2:32" ht="15.75" thickBot="1" x14ac:dyDescent="0.3">
      <c r="B43" s="135" t="s">
        <v>91</v>
      </c>
      <c r="C43" s="136"/>
      <c r="D43" s="136"/>
      <c r="E43" s="136"/>
      <c r="F43" s="136"/>
      <c r="G43" s="137"/>
      <c r="I43" s="70" t="s">
        <v>111</v>
      </c>
      <c r="J43" s="5"/>
      <c r="K43" s="5"/>
      <c r="L43" s="5"/>
      <c r="M43" s="5"/>
      <c r="N43" s="5"/>
      <c r="O43" s="5"/>
      <c r="P43" s="5"/>
      <c r="Q43" s="5"/>
      <c r="R43" s="26"/>
      <c r="S43" s="1"/>
      <c r="T43" s="24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F43" t="str">
        <f t="shared" si="2"/>
        <v/>
      </c>
    </row>
    <row r="44" spans="2:32" x14ac:dyDescent="0.25">
      <c r="B44" s="48" t="s">
        <v>71</v>
      </c>
      <c r="C44" s="49"/>
      <c r="D44" s="49"/>
      <c r="E44" s="49"/>
      <c r="F44" s="49"/>
      <c r="G44" s="50"/>
      <c r="I44" s="30" t="s">
        <v>74</v>
      </c>
      <c r="J44" s="5"/>
      <c r="K44" s="5"/>
      <c r="L44" s="5"/>
      <c r="M44" s="5"/>
      <c r="N44" s="5"/>
      <c r="O44" s="95" t="s">
        <v>109</v>
      </c>
      <c r="P44" s="95" t="s">
        <v>109</v>
      </c>
      <c r="Q44" s="5" t="s">
        <v>79</v>
      </c>
      <c r="R44" s="26"/>
      <c r="S44" s="1"/>
      <c r="T44" s="24"/>
      <c r="U44" s="24"/>
      <c r="V44" s="25"/>
      <c r="W44" s="25"/>
      <c r="X44" s="25"/>
      <c r="Y44" s="25"/>
      <c r="Z44" s="25"/>
      <c r="AA44" s="25"/>
      <c r="AB44" s="25"/>
      <c r="AC44" s="25"/>
      <c r="AD44" s="25"/>
      <c r="AF44" t="str">
        <f t="shared" si="2"/>
        <v/>
      </c>
    </row>
    <row r="45" spans="2:32" x14ac:dyDescent="0.25">
      <c r="B45" s="30" t="s">
        <v>69</v>
      </c>
      <c r="C45" s="5"/>
      <c r="D45" s="5"/>
      <c r="E45" s="5"/>
      <c r="F45" s="5"/>
      <c r="G45" s="26"/>
      <c r="I45" s="30" t="s">
        <v>75</v>
      </c>
      <c r="J45" s="5"/>
      <c r="K45" s="5"/>
      <c r="L45" s="5"/>
      <c r="M45" s="5"/>
      <c r="N45" s="5"/>
      <c r="O45" s="95" t="s">
        <v>109</v>
      </c>
      <c r="P45" s="95" t="s">
        <v>109</v>
      </c>
      <c r="Q45" s="5" t="s">
        <v>79</v>
      </c>
      <c r="R45" s="26"/>
      <c r="S45" s="1"/>
      <c r="T45" s="24"/>
      <c r="U45" s="24"/>
      <c r="V45" s="25"/>
      <c r="W45" s="25"/>
      <c r="X45" s="25"/>
      <c r="Y45" s="25"/>
      <c r="Z45" s="25"/>
      <c r="AA45" s="25"/>
      <c r="AB45" s="25"/>
      <c r="AC45" s="25"/>
      <c r="AD45" s="25"/>
      <c r="AF45" t="str">
        <f t="shared" si="2"/>
        <v/>
      </c>
    </row>
    <row r="46" spans="2:32" x14ac:dyDescent="0.25">
      <c r="B46" s="30" t="s">
        <v>70</v>
      </c>
      <c r="C46" s="5"/>
      <c r="D46" s="5"/>
      <c r="E46" s="5"/>
      <c r="F46" s="5"/>
      <c r="G46" s="26"/>
      <c r="I46" s="16" t="s">
        <v>76</v>
      </c>
      <c r="J46" s="5"/>
      <c r="K46" s="5"/>
      <c r="L46" s="5"/>
      <c r="M46" s="5"/>
      <c r="N46" s="5"/>
      <c r="O46" s="95" t="s">
        <v>109</v>
      </c>
      <c r="P46" s="95" t="s">
        <v>109</v>
      </c>
      <c r="Q46" s="5" t="s">
        <v>79</v>
      </c>
      <c r="R46" s="26"/>
      <c r="AF46" t="str">
        <f t="shared" si="2"/>
        <v/>
      </c>
    </row>
    <row r="47" spans="2:32" ht="15.75" thickBot="1" x14ac:dyDescent="0.3">
      <c r="B47" s="36"/>
      <c r="C47" s="27"/>
      <c r="D47" s="27"/>
      <c r="E47" s="27"/>
      <c r="F47" s="27"/>
      <c r="G47" s="28"/>
      <c r="I47" s="36"/>
      <c r="J47" s="27"/>
      <c r="K47" s="27"/>
      <c r="L47" s="27"/>
      <c r="M47" s="27"/>
      <c r="N47" s="27"/>
      <c r="O47" s="27"/>
      <c r="P47" s="27"/>
      <c r="Q47" s="27"/>
      <c r="R47" s="28"/>
      <c r="AF47" t="str">
        <f t="shared" si="2"/>
        <v/>
      </c>
    </row>
    <row r="48" spans="2:32" x14ac:dyDescent="0.25">
      <c r="AF48" t="str">
        <f t="shared" si="2"/>
        <v/>
      </c>
    </row>
    <row r="49" spans="32:32" x14ac:dyDescent="0.25">
      <c r="AF49" t="str">
        <f t="shared" si="2"/>
        <v/>
      </c>
    </row>
    <row r="50" spans="32:32" x14ac:dyDescent="0.25">
      <c r="AF50" t="str">
        <f t="shared" si="2"/>
        <v/>
      </c>
    </row>
    <row r="51" spans="32:32" x14ac:dyDescent="0.25">
      <c r="AF51" t="str">
        <f t="shared" si="2"/>
        <v/>
      </c>
    </row>
    <row r="52" spans="32:32" x14ac:dyDescent="0.25">
      <c r="AF52" t="str">
        <f t="shared" si="2"/>
        <v/>
      </c>
    </row>
    <row r="53" spans="32:32" x14ac:dyDescent="0.25">
      <c r="AF53" t="str">
        <f t="shared" si="2"/>
        <v/>
      </c>
    </row>
    <row r="54" spans="32:32" x14ac:dyDescent="0.25">
      <c r="AF54" t="str">
        <f t="shared" si="2"/>
        <v/>
      </c>
    </row>
  </sheetData>
  <mergeCells count="12">
    <mergeCell ref="B43:G43"/>
    <mergeCell ref="B28:G28"/>
    <mergeCell ref="T8:Y8"/>
    <mergeCell ref="A1:H1"/>
    <mergeCell ref="A2:H2"/>
    <mergeCell ref="A3:H3"/>
    <mergeCell ref="B8:G8"/>
    <mergeCell ref="I8:R8"/>
    <mergeCell ref="I32:R32"/>
    <mergeCell ref="T29:Y29"/>
    <mergeCell ref="I25:R25"/>
    <mergeCell ref="B9:G9"/>
  </mergeCells>
  <conditionalFormatting sqref="O12:O15 C11:C15">
    <cfRule type="cellIs" dxfId="23" priority="36" stopIfTrue="1" operator="equal">
      <formula>"G"</formula>
    </cfRule>
    <cfRule type="cellIs" dxfId="22" priority="37" stopIfTrue="1" operator="equal">
      <formula>"Y"</formula>
    </cfRule>
    <cfRule type="cellIs" dxfId="21" priority="38" stopIfTrue="1" operator="equal">
      <formula>"R"</formula>
    </cfRule>
  </conditionalFormatting>
  <conditionalFormatting sqref="C16">
    <cfRule type="cellIs" dxfId="20" priority="33" stopIfTrue="1" operator="equal">
      <formula>"G"</formula>
    </cfRule>
    <cfRule type="cellIs" dxfId="19" priority="34" stopIfTrue="1" operator="equal">
      <formula>"Y"</formula>
    </cfRule>
    <cfRule type="cellIs" dxfId="18" priority="35" stopIfTrue="1" operator="equal">
      <formula>"R"</formula>
    </cfRule>
  </conditionalFormatting>
  <conditionalFormatting sqref="C18">
    <cfRule type="cellIs" dxfId="17" priority="30" stopIfTrue="1" operator="equal">
      <formula>"G"</formula>
    </cfRule>
    <cfRule type="cellIs" dxfId="16" priority="31" stopIfTrue="1" operator="equal">
      <formula>"Y"</formula>
    </cfRule>
    <cfRule type="cellIs" dxfId="15" priority="32" stopIfTrue="1" operator="equal">
      <formula>"R"</formula>
    </cfRule>
  </conditionalFormatting>
  <conditionalFormatting sqref="C21">
    <cfRule type="cellIs" dxfId="14" priority="27" stopIfTrue="1" operator="equal">
      <formula>"G"</formula>
    </cfRule>
    <cfRule type="cellIs" dxfId="13" priority="28" stopIfTrue="1" operator="equal">
      <formula>"Y"</formula>
    </cfRule>
    <cfRule type="cellIs" dxfId="12" priority="29" stopIfTrue="1" operator="equal">
      <formula>"R"</formula>
    </cfRule>
  </conditionalFormatting>
  <conditionalFormatting sqref="O17:O24">
    <cfRule type="cellIs" dxfId="11" priority="19" operator="equal">
      <formula>"Low"</formula>
    </cfRule>
    <cfRule type="cellIs" dxfId="10" priority="20" operator="equal">
      <formula>"Medium"</formula>
    </cfRule>
    <cfRule type="cellIs" dxfId="9" priority="21" operator="equal">
      <formula>"High"</formula>
    </cfRule>
  </conditionalFormatting>
  <conditionalFormatting sqref="K5:O6 L4:N4 K3:N3">
    <cfRule type="cellIs" dxfId="8" priority="13" stopIfTrue="1" operator="equal">
      <formula>"green"</formula>
    </cfRule>
    <cfRule type="cellIs" dxfId="7" priority="14" stopIfTrue="1" operator="equal">
      <formula>"yellow"</formula>
    </cfRule>
    <cfRule type="cellIs" dxfId="6" priority="15" stopIfTrue="1" operator="equal">
      <formula>"red"</formula>
    </cfRule>
  </conditionalFormatting>
  <conditionalFormatting sqref="K4">
    <cfRule type="cellIs" dxfId="5" priority="1" stopIfTrue="1" operator="equal">
      <formula>"green"</formula>
    </cfRule>
    <cfRule type="cellIs" dxfId="4" priority="2" stopIfTrue="1" operator="equal">
      <formula>"yellow"</formula>
    </cfRule>
    <cfRule type="cellIs" dxfId="3" priority="3" stopIfTrue="1" operator="equal">
      <formula>"red"</formula>
    </cfRule>
  </conditionalFormatting>
  <dataValidations count="4">
    <dataValidation type="list" allowBlank="1" showInputMessage="1" showErrorMessage="1" sqref="Q21:R21 Q17:R17">
      <formula1>$AA$1:$AA$4</formula1>
    </dataValidation>
    <dataValidation type="list" allowBlank="1" showInputMessage="1" showErrorMessage="1" sqref="L3:L6 M3:N4 M5:O6">
      <formula1>$AB$1:$AB$3</formula1>
    </dataValidation>
    <dataValidation type="list" showInputMessage="1" sqref="Q44:Q46">
      <formula1>$AC$1:$AC$5</formula1>
    </dataValidation>
    <dataValidation type="list" showInputMessage="1" sqref="Q34:Q36 Q39:Q41">
      <formula1>$AC$1:$AC$5</formula1>
    </dataValidation>
  </dataValidations>
  <pageMargins left="0.22" right="0.2" top="0.75" bottom="0.75" header="0.3" footer="0.3"/>
  <pageSetup scale="67" orientation="landscape" r:id="rId1"/>
  <headerFooter>
    <oddFooter>&amp;L&amp;10Internal Use Only&amp;C&amp;10BC | Information Technology Services&amp;R&amp;10Page &amp;P of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activeCell="M7" sqref="M7"/>
    </sheetView>
  </sheetViews>
  <sheetFormatPr defaultRowHeight="15" x14ac:dyDescent="0.25"/>
  <sheetData>
    <row r="1" spans="1:10" ht="18.75" customHeight="1" x14ac:dyDescent="0.25">
      <c r="A1" s="141" t="s">
        <v>108</v>
      </c>
      <c r="B1" s="141"/>
      <c r="C1" s="141"/>
      <c r="D1" s="141"/>
      <c r="E1" s="141"/>
      <c r="F1" s="141"/>
      <c r="G1" s="125"/>
      <c r="H1" s="125"/>
      <c r="I1" s="125"/>
      <c r="J1" s="125"/>
    </row>
    <row r="2" spans="1:10" ht="15.75" x14ac:dyDescent="0.25">
      <c r="A2" s="160" t="s">
        <v>107</v>
      </c>
      <c r="B2" s="160"/>
      <c r="C2" s="160"/>
      <c r="D2" s="160"/>
      <c r="E2" s="160"/>
      <c r="F2" s="160"/>
      <c r="G2" s="126"/>
      <c r="H2" s="126"/>
      <c r="I2" s="126"/>
      <c r="J2" s="126"/>
    </row>
    <row r="3" spans="1:10" ht="15.75" customHeight="1" x14ac:dyDescent="0.25">
      <c r="A3" s="160" t="s">
        <v>106</v>
      </c>
      <c r="B3" s="160"/>
      <c r="C3" s="160"/>
      <c r="D3" s="160"/>
      <c r="E3" s="160"/>
      <c r="F3" s="160"/>
      <c r="G3" s="126"/>
      <c r="H3" s="126"/>
      <c r="I3" s="126"/>
      <c r="J3" s="126"/>
    </row>
    <row r="4" spans="1:10" ht="15.75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</row>
    <row r="5" spans="1:10" ht="15.75" x14ac:dyDescent="0.25">
      <c r="A5" s="54"/>
      <c r="B5" s="54"/>
      <c r="C5" s="54"/>
      <c r="D5" s="54"/>
      <c r="E5" s="54"/>
      <c r="F5" s="54"/>
      <c r="G5" s="54"/>
      <c r="H5" s="54"/>
      <c r="I5" s="54"/>
      <c r="J5" s="54"/>
    </row>
    <row r="6" spans="1:10" ht="15.75" x14ac:dyDescent="0.25">
      <c r="A6" s="77" t="s">
        <v>90</v>
      </c>
      <c r="B6" s="54"/>
      <c r="C6" s="54"/>
      <c r="D6" s="54"/>
      <c r="E6" s="54"/>
      <c r="F6" s="54"/>
      <c r="G6" s="54"/>
      <c r="H6" s="54"/>
      <c r="I6" s="54"/>
      <c r="J6" s="54"/>
    </row>
    <row r="7" spans="1:10" ht="16.5" thickBot="1" x14ac:dyDescent="0.3">
      <c r="A7" s="77"/>
    </row>
    <row r="8" spans="1:10" ht="15.75" thickBot="1" x14ac:dyDescent="0.3">
      <c r="B8" s="163" t="s">
        <v>47</v>
      </c>
      <c r="C8" s="164"/>
      <c r="D8" s="164"/>
      <c r="E8" s="164"/>
      <c r="F8" s="164"/>
      <c r="G8" s="164"/>
      <c r="H8" s="164"/>
      <c r="I8" s="164"/>
      <c r="J8" s="165"/>
    </row>
    <row r="9" spans="1:10" ht="25.5" x14ac:dyDescent="0.25">
      <c r="B9" s="108"/>
      <c r="C9" s="109"/>
      <c r="D9" s="110" t="s">
        <v>92</v>
      </c>
      <c r="E9" s="110" t="s">
        <v>93</v>
      </c>
      <c r="F9" s="110" t="s">
        <v>94</v>
      </c>
      <c r="G9" s="110" t="s">
        <v>95</v>
      </c>
      <c r="H9" s="110" t="s">
        <v>112</v>
      </c>
      <c r="I9" s="110" t="s">
        <v>113</v>
      </c>
      <c r="J9" s="118"/>
    </row>
    <row r="10" spans="1:10" x14ac:dyDescent="0.25">
      <c r="B10" s="166" t="s">
        <v>96</v>
      </c>
      <c r="C10" s="167"/>
      <c r="D10" s="122"/>
      <c r="E10" s="122"/>
      <c r="F10" s="106">
        <f>D10-E10</f>
        <v>0</v>
      </c>
      <c r="G10" s="122"/>
      <c r="H10" s="106">
        <f>E10+G10</f>
        <v>0</v>
      </c>
      <c r="I10" s="106">
        <f>H10-D10</f>
        <v>0</v>
      </c>
      <c r="J10" s="26"/>
    </row>
    <row r="11" spans="1:10" x14ac:dyDescent="0.25">
      <c r="B11" s="166" t="s">
        <v>49</v>
      </c>
      <c r="C11" s="167" t="s">
        <v>49</v>
      </c>
      <c r="D11" s="123"/>
      <c r="E11" s="123"/>
      <c r="F11" s="106">
        <f t="shared" ref="F11:F15" si="0">D11-E11</f>
        <v>0</v>
      </c>
      <c r="G11" s="123"/>
      <c r="H11" s="106">
        <f t="shared" ref="H11:H15" si="1">E11+G11</f>
        <v>0</v>
      </c>
      <c r="I11" s="106">
        <f t="shared" ref="I11:I15" si="2">H11-D11</f>
        <v>0</v>
      </c>
      <c r="J11" s="119"/>
    </row>
    <row r="12" spans="1:10" x14ac:dyDescent="0.25">
      <c r="B12" s="166" t="s">
        <v>97</v>
      </c>
      <c r="C12" s="167" t="s">
        <v>97</v>
      </c>
      <c r="D12" s="124"/>
      <c r="E12" s="124"/>
      <c r="F12" s="106">
        <f t="shared" si="0"/>
        <v>0</v>
      </c>
      <c r="G12" s="124"/>
      <c r="H12" s="106">
        <f t="shared" si="1"/>
        <v>0</v>
      </c>
      <c r="I12" s="106">
        <f t="shared" si="2"/>
        <v>0</v>
      </c>
      <c r="J12" s="120"/>
    </row>
    <row r="13" spans="1:10" x14ac:dyDescent="0.25">
      <c r="B13" s="166" t="s">
        <v>98</v>
      </c>
      <c r="C13" s="167" t="s">
        <v>98</v>
      </c>
      <c r="D13" s="124"/>
      <c r="E13" s="124"/>
      <c r="F13" s="106">
        <f t="shared" si="0"/>
        <v>0</v>
      </c>
      <c r="G13" s="124"/>
      <c r="H13" s="106">
        <f t="shared" si="1"/>
        <v>0</v>
      </c>
      <c r="I13" s="106">
        <f t="shared" si="2"/>
        <v>0</v>
      </c>
      <c r="J13" s="120"/>
    </row>
    <row r="14" spans="1:10" x14ac:dyDescent="0.25">
      <c r="B14" s="166" t="s">
        <v>99</v>
      </c>
      <c r="C14" s="167" t="s">
        <v>99</v>
      </c>
      <c r="D14" s="124"/>
      <c r="E14" s="124"/>
      <c r="F14" s="106">
        <f t="shared" si="0"/>
        <v>0</v>
      </c>
      <c r="G14" s="124"/>
      <c r="H14" s="106">
        <f t="shared" si="1"/>
        <v>0</v>
      </c>
      <c r="I14" s="106">
        <f t="shared" si="2"/>
        <v>0</v>
      </c>
      <c r="J14" s="120"/>
    </row>
    <row r="15" spans="1:10" x14ac:dyDescent="0.25">
      <c r="B15" s="166" t="s">
        <v>50</v>
      </c>
      <c r="C15" s="167" t="s">
        <v>50</v>
      </c>
      <c r="D15" s="124"/>
      <c r="E15" s="124"/>
      <c r="F15" s="106">
        <f t="shared" si="0"/>
        <v>0</v>
      </c>
      <c r="G15" s="124"/>
      <c r="H15" s="106">
        <f t="shared" si="1"/>
        <v>0</v>
      </c>
      <c r="I15" s="106">
        <f t="shared" si="2"/>
        <v>0</v>
      </c>
      <c r="J15" s="120"/>
    </row>
    <row r="16" spans="1:10" x14ac:dyDescent="0.25">
      <c r="B16" s="161" t="s">
        <v>51</v>
      </c>
      <c r="C16" s="162"/>
      <c r="D16" s="107">
        <f t="shared" ref="D16:I16" si="3">SUM(D10:D15)</f>
        <v>0</v>
      </c>
      <c r="E16" s="107">
        <f t="shared" si="3"/>
        <v>0</v>
      </c>
      <c r="F16" s="107">
        <f t="shared" si="3"/>
        <v>0</v>
      </c>
      <c r="G16" s="107">
        <f t="shared" si="3"/>
        <v>0</v>
      </c>
      <c r="H16" s="107">
        <f t="shared" si="3"/>
        <v>0</v>
      </c>
      <c r="I16" s="107">
        <f t="shared" si="3"/>
        <v>0</v>
      </c>
      <c r="J16" s="120"/>
    </row>
    <row r="17" spans="2:10" x14ac:dyDescent="0.25">
      <c r="B17" s="46"/>
      <c r="C17" s="5"/>
      <c r="D17" s="37"/>
      <c r="E17" s="37"/>
      <c r="F17" s="37"/>
      <c r="G17" s="37"/>
      <c r="H17" s="37"/>
      <c r="I17" s="37"/>
      <c r="J17" s="120"/>
    </row>
    <row r="18" spans="2:10" x14ac:dyDescent="0.25">
      <c r="B18" s="29" t="s">
        <v>52</v>
      </c>
      <c r="C18" s="86"/>
      <c r="D18" s="86"/>
      <c r="E18" s="86"/>
      <c r="F18" s="86"/>
      <c r="G18" s="86"/>
      <c r="H18" s="82"/>
      <c r="I18" s="82"/>
      <c r="J18" s="120"/>
    </row>
    <row r="19" spans="2:10" x14ac:dyDescent="0.25">
      <c r="B19" s="87"/>
      <c r="C19" s="86"/>
      <c r="D19" s="86"/>
      <c r="E19" s="86"/>
      <c r="F19" s="86"/>
      <c r="G19" s="86"/>
      <c r="H19" s="82"/>
      <c r="I19" s="82"/>
      <c r="J19" s="120"/>
    </row>
    <row r="20" spans="2:10" x14ac:dyDescent="0.25">
      <c r="B20" s="87"/>
      <c r="C20" s="86"/>
      <c r="D20" s="86"/>
      <c r="E20" s="86"/>
      <c r="F20" s="86"/>
      <c r="G20" s="86"/>
      <c r="H20" s="82"/>
      <c r="I20" s="82"/>
      <c r="J20" s="120"/>
    </row>
    <row r="21" spans="2:10" x14ac:dyDescent="0.25">
      <c r="B21" s="87"/>
      <c r="C21" s="86"/>
      <c r="D21" s="86"/>
      <c r="E21" s="86"/>
      <c r="F21" s="86"/>
      <c r="G21" s="86"/>
      <c r="H21" s="82"/>
      <c r="I21" s="82"/>
      <c r="J21" s="120"/>
    </row>
    <row r="22" spans="2:10" ht="15.75" thickBot="1" x14ac:dyDescent="0.3">
      <c r="B22" s="88"/>
      <c r="C22" s="89"/>
      <c r="D22" s="89"/>
      <c r="E22" s="89"/>
      <c r="F22" s="89"/>
      <c r="G22" s="89"/>
      <c r="H22" s="83"/>
      <c r="I22" s="83"/>
      <c r="J22" s="121"/>
    </row>
  </sheetData>
  <mergeCells count="11">
    <mergeCell ref="A1:F1"/>
    <mergeCell ref="A2:F2"/>
    <mergeCell ref="A3:F3"/>
    <mergeCell ref="B16:C16"/>
    <mergeCell ref="B8:J8"/>
    <mergeCell ref="B10:C10"/>
    <mergeCell ref="B11:C11"/>
    <mergeCell ref="B12:C12"/>
    <mergeCell ref="B13:C13"/>
    <mergeCell ref="B14:C14"/>
    <mergeCell ref="B15:C15"/>
  </mergeCells>
  <conditionalFormatting sqref="G9:I9">
    <cfRule type="cellIs" dxfId="2" priority="1" stopIfTrue="1" operator="equal">
      <formula>"G"</formula>
    </cfRule>
    <cfRule type="cellIs" dxfId="1" priority="2" stopIfTrue="1" operator="equal">
      <formula>"Y"</formula>
    </cfRule>
    <cfRule type="cellIs" dxfId="0" priority="3" stopIfTrue="1" operator="equal">
      <formula>"R"</formula>
    </cfRule>
  </conditionalFormatting>
  <pageMargins left="0.7" right="0.7" top="0.75" bottom="0.75" header="0.3" footer="0.3"/>
  <pageSetup scale="66" orientation="landscape" r:id="rId1"/>
  <headerFooter>
    <oddFooter>&amp;L&amp;10Internal Use Only&amp;C&amp;10BC | Information Technology Services&amp;R&amp;10Page &amp;P of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workbookViewId="0">
      <selection activeCell="J10" sqref="J10"/>
    </sheetView>
  </sheetViews>
  <sheetFormatPr defaultRowHeight="15" x14ac:dyDescent="0.25"/>
  <cols>
    <col min="1" max="1" width="3.7109375" customWidth="1"/>
  </cols>
  <sheetData>
    <row r="1" spans="1:9" ht="18.75" customHeight="1" x14ac:dyDescent="0.25">
      <c r="A1" s="141" t="s">
        <v>108</v>
      </c>
      <c r="B1" s="141"/>
      <c r="C1" s="141"/>
      <c r="D1" s="141"/>
      <c r="E1" s="141"/>
      <c r="F1" s="141"/>
      <c r="G1" s="125"/>
      <c r="H1" s="125"/>
      <c r="I1" s="125"/>
    </row>
    <row r="2" spans="1:9" ht="15.75" customHeight="1" x14ac:dyDescent="0.25">
      <c r="A2" s="160" t="s">
        <v>107</v>
      </c>
      <c r="B2" s="160"/>
      <c r="C2" s="160"/>
      <c r="D2" s="160"/>
      <c r="E2" s="160"/>
      <c r="F2" s="160"/>
      <c r="G2" s="126"/>
      <c r="H2" s="126"/>
      <c r="I2" s="126"/>
    </row>
    <row r="3" spans="1:9" ht="15.75" customHeight="1" x14ac:dyDescent="0.25">
      <c r="A3" s="160" t="s">
        <v>106</v>
      </c>
      <c r="B3" s="160"/>
      <c r="C3" s="160"/>
      <c r="D3" s="160"/>
      <c r="E3" s="160"/>
      <c r="F3" s="160"/>
      <c r="G3" s="126"/>
      <c r="H3" s="126"/>
      <c r="I3" s="126"/>
    </row>
    <row r="5" spans="1:9" ht="15.75" customHeight="1" x14ac:dyDescent="0.25"/>
    <row r="6" spans="1:9" ht="15.75" customHeight="1" x14ac:dyDescent="0.25"/>
    <row r="7" spans="1:9" ht="15.75" x14ac:dyDescent="0.25">
      <c r="A7" s="77"/>
    </row>
    <row r="8" spans="1:9" ht="18" customHeight="1" thickBot="1" x14ac:dyDescent="0.3">
      <c r="A8" s="78"/>
      <c r="B8" s="24"/>
      <c r="C8" s="169" t="s">
        <v>25</v>
      </c>
      <c r="D8" s="169"/>
      <c r="E8" s="169"/>
    </row>
    <row r="9" spans="1:9" ht="20.100000000000001" customHeight="1" thickBot="1" x14ac:dyDescent="0.3">
      <c r="A9" s="168" t="s">
        <v>24</v>
      </c>
      <c r="B9" s="20"/>
      <c r="C9" s="113" t="s">
        <v>21</v>
      </c>
      <c r="D9" s="113" t="s">
        <v>22</v>
      </c>
      <c r="E9" s="113" t="s">
        <v>23</v>
      </c>
    </row>
    <row r="10" spans="1:9" ht="20.100000000000001" customHeight="1" thickBot="1" x14ac:dyDescent="0.3">
      <c r="A10" s="168"/>
      <c r="B10" s="113" t="s">
        <v>21</v>
      </c>
      <c r="C10" s="114" t="s">
        <v>26</v>
      </c>
      <c r="D10" s="111" t="s">
        <v>26</v>
      </c>
      <c r="E10" s="112" t="s">
        <v>27</v>
      </c>
    </row>
    <row r="11" spans="1:9" ht="20.100000000000001" customHeight="1" thickBot="1" x14ac:dyDescent="0.3">
      <c r="A11" s="168"/>
      <c r="B11" s="113" t="s">
        <v>22</v>
      </c>
      <c r="C11" s="115" t="s">
        <v>26</v>
      </c>
      <c r="D11" s="23" t="s">
        <v>27</v>
      </c>
      <c r="E11" s="23" t="s">
        <v>27</v>
      </c>
    </row>
    <row r="12" spans="1:9" ht="20.100000000000001" customHeight="1" thickBot="1" x14ac:dyDescent="0.3">
      <c r="A12" s="168"/>
      <c r="B12" s="113" t="s">
        <v>23</v>
      </c>
      <c r="C12" s="116" t="s">
        <v>27</v>
      </c>
      <c r="D12" s="23" t="s">
        <v>27</v>
      </c>
      <c r="E12" s="79" t="s">
        <v>28</v>
      </c>
    </row>
  </sheetData>
  <mergeCells count="5">
    <mergeCell ref="A9:A12"/>
    <mergeCell ref="C8:E8"/>
    <mergeCell ref="A1:F1"/>
    <mergeCell ref="A2:F2"/>
    <mergeCell ref="A3:F3"/>
  </mergeCells>
  <pageMargins left="0.7" right="0.7" top="0.75" bottom="0.75" header="0.3" footer="0.3"/>
  <pageSetup scale="62" orientation="landscape" r:id="rId1"/>
  <headerFooter>
    <oddFooter>&amp;L&amp;10Internal Use Only&amp;C&amp;10BC | Information Technology Services&amp;R&amp;10Page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Project Snapshot</vt:lpstr>
      <vt:lpstr>Budget and Forecasts</vt:lpstr>
      <vt:lpstr>Risk Rating Key</vt:lpstr>
      <vt:lpstr>'Project Snapshot'!Print_Area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2012-03-20T20:30:52Z</dcterms:created>
  <dcterms:modified xsi:type="dcterms:W3CDTF">2013-02-28T20:20:04Z</dcterms:modified>
</cp:coreProperties>
</file>