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6 FDS Unfinished\"/>
    </mc:Choice>
  </mc:AlternateContent>
  <bookViews>
    <workbookView xWindow="0" yWindow="0" windowWidth="20490" windowHeight="7755" tabRatio="827"/>
  </bookViews>
  <sheets>
    <sheet name="Overview" sheetId="2" r:id="rId1"/>
    <sheet name="Employment" sheetId="13" r:id="rId2"/>
    <sheet name="Post Graduate Internship" sheetId="11" r:id="rId3"/>
    <sheet name="Graduate-Medical-Law School" sheetId="12" r:id="rId4"/>
    <sheet name="Fellowship-Scholarship-Grant" sheetId="9" r:id="rId5"/>
    <sheet name="ALL DATA Studio Art" sheetId="1" r:id="rId6"/>
  </sheets>
  <definedNames>
    <definedName name="_xlnm._FilterDatabase" localSheetId="5" hidden="1">'ALL DATA Studio Art'!$A$1:$Y$23</definedName>
  </definedNames>
  <calcPr calcId="152511"/>
  <pivotCaches>
    <pivotCache cacheId="0" r:id="rId7"/>
    <pivotCache cacheId="1" r:id="rId8"/>
    <pivotCache cacheId="2" r:id="rId9"/>
  </pivotCaches>
</workbook>
</file>

<file path=xl/calcChain.xml><?xml version="1.0" encoding="utf-8"?>
<calcChain xmlns="http://schemas.openxmlformats.org/spreadsheetml/2006/main">
  <c r="A10" i="2" l="1"/>
</calcChain>
</file>

<file path=xl/sharedStrings.xml><?xml version="1.0" encoding="utf-8"?>
<sst xmlns="http://schemas.openxmlformats.org/spreadsheetml/2006/main" count="386" uniqueCount="125">
  <si>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</si>
  <si>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</si>
  <si>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</si>
  <si>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</si>
  <si>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</si>
  <si>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</si>
  <si>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</si>
  <si>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</si>
  <si>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</si>
  <si>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</si>
  <si>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</si>
  <si>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Field of Study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</si>
  <si>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</si>
  <si>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</si>
  <si>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</si>
  <si>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</si>
  <si>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</si>
  <si>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</si>
  <si>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</si>
  <si>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</si>
  <si>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</si>
  <si>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</si>
  <si>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</si>
  <si>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Studio Art</t>
  </si>
  <si>
    <t>Admissions Counselor</t>
  </si>
  <si>
    <t>Xavier Jesuit High School</t>
  </si>
  <si>
    <t>New York</t>
  </si>
  <si>
    <t>NY</t>
  </si>
  <si>
    <t>Educational Services</t>
  </si>
  <si>
    <t>Product Development Assistant</t>
  </si>
  <si>
    <t>The Camuto Group</t>
  </si>
  <si>
    <t>Other</t>
  </si>
  <si>
    <t>Emergency Medical Technician</t>
  </si>
  <si>
    <t>Fallon Ambulance Service</t>
  </si>
  <si>
    <t>Quincy</t>
  </si>
  <si>
    <t>MA</t>
  </si>
  <si>
    <t>Healthcare</t>
  </si>
  <si>
    <t>Teacher</t>
  </si>
  <si>
    <t>Teach For America</t>
  </si>
  <si>
    <t>Durham</t>
  </si>
  <si>
    <t>NC</t>
  </si>
  <si>
    <t>Education (K-12)</t>
  </si>
  <si>
    <t>Associate Teacher</t>
  </si>
  <si>
    <t>Success Academy Charter Schools</t>
  </si>
  <si>
    <t>Art Guild Director</t>
  </si>
  <si>
    <t>Long Grove Music and Arts Council</t>
  </si>
  <si>
    <t>Long Grove</t>
  </si>
  <si>
    <t>IL</t>
  </si>
  <si>
    <t>Arts, Entertainment and Recreation</t>
  </si>
  <si>
    <t>Coach</t>
  </si>
  <si>
    <t>Boston Fencing Club</t>
  </si>
  <si>
    <t>Waltham</t>
  </si>
  <si>
    <t>Katrina Van Tassel Projects</t>
  </si>
  <si>
    <t>Participating in a fellowship, scholarship, grant, etc.</t>
  </si>
  <si>
    <t>Fulbright Fellowship</t>
  </si>
  <si>
    <t>Fulbright Program - Institute of International Education</t>
  </si>
  <si>
    <t>Malaysia</t>
  </si>
  <si>
    <t>Architecture</t>
  </si>
  <si>
    <t>M.A.</t>
  </si>
  <si>
    <t>Sotheby's Institute of Art</t>
  </si>
  <si>
    <t>London</t>
  </si>
  <si>
    <t>UK</t>
  </si>
  <si>
    <t>Art Business</t>
  </si>
  <si>
    <t>University of Notre Dame</t>
  </si>
  <si>
    <t>South Bend</t>
  </si>
  <si>
    <t>IN</t>
  </si>
  <si>
    <t>University of Edinburgh</t>
  </si>
  <si>
    <t>Edinburgh</t>
  </si>
  <si>
    <t>Scotland</t>
  </si>
  <si>
    <t>Illustration</t>
  </si>
  <si>
    <t>Grand Total</t>
  </si>
  <si>
    <t>Post-Graduate Internships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</si>
  <si>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</si>
  <si>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</si>
  <si>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Response Count</t>
  </si>
  <si>
    <t>Employers</t>
  </si>
  <si>
    <t>Post-Graduate Internship Sites</t>
  </si>
  <si>
    <t>Fellowship</t>
  </si>
  <si>
    <t>Fellowship Sites</t>
  </si>
  <si>
    <t>Major: Studio Art</t>
  </si>
  <si>
    <t>About This Data:</t>
  </si>
  <si>
    <t>TIP: Use Microsoft Excel Drill Down Feature</t>
  </si>
  <si>
    <t>Participating in a post-graduation internship</t>
  </si>
  <si>
    <t>Enrollment in a program of continuing education</t>
  </si>
  <si>
    <t>Employment full time</t>
  </si>
  <si>
    <t>Design Apprentice</t>
  </si>
  <si>
    <t>Reebok</t>
  </si>
  <si>
    <t>Canton</t>
  </si>
  <si>
    <t>Retail</t>
  </si>
  <si>
    <t>Founder and CEO</t>
  </si>
  <si>
    <t>BrndBot</t>
  </si>
  <si>
    <t>Boston</t>
  </si>
  <si>
    <t>Start Up</t>
  </si>
  <si>
    <t>Executive Trainee</t>
  </si>
  <si>
    <t>Ruder Finn Arts and Communication Counselors</t>
  </si>
  <si>
    <t>Consulting</t>
  </si>
  <si>
    <t>University of Pennsylvania</t>
  </si>
  <si>
    <t>Philadelphia</t>
  </si>
  <si>
    <t>PA</t>
  </si>
  <si>
    <t>Dentistry</t>
  </si>
  <si>
    <t>D.M.D.</t>
  </si>
  <si>
    <t>Die Angewandte</t>
  </si>
  <si>
    <t>Vienna</t>
  </si>
  <si>
    <t>Austria</t>
  </si>
  <si>
    <t>Military Branch</t>
  </si>
  <si>
    <t>Military Rank</t>
  </si>
  <si>
    <t>2012, 2015</t>
  </si>
  <si>
    <t>Program of Study</t>
  </si>
  <si>
    <t>Fellowship Position Title</t>
  </si>
  <si>
    <t>Freelance</t>
  </si>
  <si>
    <t>Arts</t>
  </si>
  <si>
    <t>Medical Scribe</t>
  </si>
  <si>
    <t>Neponset Health Center</t>
  </si>
  <si>
    <t>Dorchester</t>
  </si>
  <si>
    <t>Marketing Associate</t>
  </si>
  <si>
    <t>Blue Goji</t>
  </si>
  <si>
    <t>Austin</t>
  </si>
  <si>
    <t>TX</t>
  </si>
  <si>
    <t>Teaching Assistant</t>
  </si>
  <si>
    <t>Boston College</t>
  </si>
  <si>
    <t>Chestnut Hill</t>
  </si>
  <si>
    <t>Education (Higher Education)</t>
  </si>
  <si>
    <t>2012-2016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</si>
  <si>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Studio Art</t>
    </r>
    <r>
      <rPr>
        <sz val="11"/>
        <rFont val="Calibri"/>
        <family val="2"/>
        <scheme val="minor"/>
      </rPr>
      <t xml:space="preserve">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</si>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</sst>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left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vertical="center"/>
    </xf>
    <xf numFmtId="0" fontId="13" fillId="4" borderId="6" xfId="2" applyFont="1" applyFill="1" applyBorder="1" applyAlignment="1">
      <alignment horizontal="center" vertical="center"/>
    </xf>
    <xf numFmtId="0" fontId="13" fillId="4" borderId="7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5" borderId="0" xfId="0" applyFill="1"/>
    <xf numFmtId="0" fontId="0" fillId="6" borderId="0" xfId="0" applyFill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32"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indexed="64"/>
        </patternFill>
      </fill>
      <alignment vertical="center" readingOrder="0"/>
    </dxf>
    <dxf>
      <fill>
        <patternFill>
          <bgColor indexed="64"/>
        </patternFill>
      </fill>
      <alignment vertical="center" readingOrder="0"/>
    </dxf>
    <dxf>
      <alignment horizontal="center" readingOrder="0"/>
    </dxf>
    <dxf>
      <alignment horizontal="center" readingOrder="0"/>
    </dxf>
    <dxf>
      <font>
        <sz val="14"/>
      </font>
      <fill>
        <patternFill patternType="solid">
          <fgColor indexed="64"/>
          <bgColor rgb="FFFFFF66"/>
        </patternFill>
      </fill>
    </dxf>
    <dxf>
      <fill>
        <patternFill patternType="solid">
          <bgColor rgb="FFFFFF66"/>
        </patternFill>
      </fill>
    </dxf>
    <dxf>
      <font>
        <sz val="14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border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Cochrane" refreshedDate="42232.938817476854" createdVersion="4" refreshedVersion="4" minRefreshableVersion="3" recordCount="1">
  <cacheSource type="worksheet">
    <worksheetSource name="Table3"/>
  </cacheSource>
  <cacheFields count="6">
    <cacheField name="Class Year" numFmtId="0">
      <sharedItems containsSemiMixedTypes="0" containsString="0" containsNumber="1" containsInteger="1" minValue="2014" maxValue="2014"/>
    </cacheField>
    <cacheField name="First Destination Activity" numFmtId="0">
      <sharedItems/>
    </cacheField>
    <cacheField name="Major" numFmtId="0">
      <sharedItems/>
    </cacheField>
    <cacheField name="Internship Site" numFmtId="0">
      <sharedItems count="1">
        <s v="Katrina Van Tassel Projects"/>
      </sharedItems>
    </cacheField>
    <cacheField name="Internship Site's City" numFmtId="0">
      <sharedItems/>
    </cacheField>
    <cacheField name="Internship Site's State/Count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eer Campus-Time Center" refreshedDate="42650.466802777781" createdVersion="4" refreshedVersion="4" minRefreshableVersion="3" recordCount="18">
  <cacheSource type="worksheet">
    <worksheetSource ref="A1:Z19" sheet="ALL DATA Studio Art"/>
  </cacheSource>
  <cacheFields count="25">
    <cacheField name="Class Year" numFmtId="0">
      <sharedItems containsSemiMixedTypes="0" containsString="0" containsNumber="1" containsInteger="1" minValue="2012" maxValue="2015"/>
    </cacheField>
    <cacheField name="First Destination Activity" numFmtId="0">
      <sharedItems/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/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/>
    </cacheField>
    <cacheField name="Institution's City" numFmtId="0">
      <sharedItems containsBlank="1"/>
    </cacheField>
    <cacheField name="Institution's State/Country" numFmtId="0">
      <sharedItems containsBlank="1"/>
    </cacheField>
    <cacheField name="Field of Study" numFmtId="0">
      <sharedItems containsBlank="1"/>
    </cacheField>
    <cacheField name="Degree" numFmtId="0">
      <sharedItems containsBlank="1"/>
    </cacheField>
    <cacheField name="Volunteer Site" numFmtId="0">
      <sharedItems containsNonDate="0" containsString="0" containsBlank="1"/>
    </cacheField>
    <cacheField name="Volunteer Site's City" numFmtId="0">
      <sharedItems containsNonDate="0" containsString="0" containsBlank="1"/>
    </cacheField>
    <cacheField name="Volunteer Site's State/Country" numFmtId="0">
      <sharedItems containsNonDate="0" containsString="0" containsBlank="1"/>
    </cacheField>
    <cacheField name="Internship Site" numFmtId="0">
      <sharedItems containsBlank="1"/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 count="3">
        <m/>
        <s v="Fulbright Program - Institute of International Education"/>
        <s v="Die Angewandte"/>
      </sharedItems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9.494111111111" createdVersion="5" refreshedVersion="5" minRefreshableVersion="3" recordCount="22">
  <cacheSource type="worksheet">
    <worksheetSource ref="A1:Z23" sheet="ALL DATA Studio Art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4">
        <s v="Employment full time"/>
        <s v="Participating in a post-graduation internship"/>
        <s v="Participating in a fellowship, scholarship, grant, etc."/>
        <s v="Enrollment in a program of continuing education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14">
        <s v="Xavier Jesuit High School"/>
        <s v="The Camuto Group"/>
        <s v="Fallon Ambulance Service"/>
        <s v="Teach For America"/>
        <s v="Success Academy Charter Schools"/>
        <s v="Long Grove Music and Arts Council"/>
        <s v="Boston Fencing Club"/>
        <m/>
        <s v="Reebok"/>
        <s v="BrndBot"/>
        <s v="Ruder Finn Arts and Communication Counselors"/>
        <s v="Neponset Health Center"/>
        <s v="Blue Goji"/>
        <s v="Boston College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/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NonDate="0" containsString="0" containsBlank="1"/>
    </cacheField>
    <cacheField name="Volunteer Site's City" numFmtId="0">
      <sharedItems containsNonDate="0" containsString="0" containsBlank="1"/>
    </cacheField>
    <cacheField name="Volunteer Site's State/Country" numFmtId="0">
      <sharedItems containsNonDate="0" containsString="0" containsBlank="1"/>
    </cacheField>
    <cacheField name="Internship Site" numFmtId="0">
      <sharedItems containsBlank="1"/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/>
    </cacheField>
    <cacheField name="Fellowship Organization" numFmtId="0">
      <sharedItems containsBlank="1"/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n v="2014"/>
    <s v="Participating in a post-graduate internship"/>
    <s v="Studio Art"/>
    <x v="0"/>
    <s v="New York"/>
    <s v="NY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n v="2012"/>
    <s v="Employment full time"/>
    <s v="Studio Art"/>
    <s v="Admissions Counselor"/>
    <s v="Xavier Jesuit High School"/>
    <s v="New York"/>
    <s v="NY"/>
    <s v="Educational Services"/>
    <m/>
    <m/>
    <m/>
    <m/>
    <m/>
    <m/>
    <m/>
    <m/>
    <m/>
    <m/>
    <m/>
    <m/>
    <x v="0"/>
    <m/>
    <m/>
    <m/>
    <m/>
  </r>
  <r>
    <n v="2012"/>
    <s v="Employment full time"/>
    <s v="Studio Art"/>
    <s v="Product Development Assistant"/>
    <s v="The Camuto Group"/>
    <s v="New York"/>
    <s v="NY"/>
    <s v="Other"/>
    <m/>
    <m/>
    <m/>
    <m/>
    <m/>
    <m/>
    <m/>
    <m/>
    <m/>
    <m/>
    <m/>
    <m/>
    <x v="0"/>
    <m/>
    <m/>
    <m/>
    <m/>
  </r>
  <r>
    <n v="2013"/>
    <s v="Employment full time"/>
    <s v="Studio Art"/>
    <s v="Emergency Medical Technician"/>
    <s v="Fallon Ambulance Service"/>
    <s v="Quincy"/>
    <s v="MA"/>
    <s v="Healthcare"/>
    <m/>
    <m/>
    <m/>
    <m/>
    <m/>
    <m/>
    <m/>
    <m/>
    <m/>
    <m/>
    <m/>
    <m/>
    <x v="0"/>
    <m/>
    <m/>
    <m/>
    <m/>
  </r>
  <r>
    <n v="2013"/>
    <s v="Employment full time"/>
    <s v="Studio Art"/>
    <s v="Teacher"/>
    <s v="Teach For America"/>
    <s v="Durham"/>
    <s v="NC"/>
    <s v="Education (K-12)"/>
    <m/>
    <m/>
    <m/>
    <m/>
    <m/>
    <m/>
    <m/>
    <m/>
    <m/>
    <m/>
    <m/>
    <m/>
    <x v="0"/>
    <m/>
    <m/>
    <m/>
    <m/>
  </r>
  <r>
    <n v="2013"/>
    <s v="Employment full time"/>
    <s v="Studio Art"/>
    <s v="Associate Teacher"/>
    <s v="Success Academy Charter Schools"/>
    <s v="New York"/>
    <s v="NY"/>
    <s v="Education (K-12)"/>
    <m/>
    <m/>
    <m/>
    <m/>
    <m/>
    <m/>
    <m/>
    <m/>
    <m/>
    <m/>
    <m/>
    <m/>
    <x v="0"/>
    <m/>
    <m/>
    <m/>
    <m/>
  </r>
  <r>
    <n v="2014"/>
    <s v="Employment full time"/>
    <s v="Studio Art"/>
    <s v="Art Guild Director"/>
    <s v="Long Grove Music and Arts Council"/>
    <s v="Long Grove"/>
    <s v="IL"/>
    <s v="Arts, Entertainment and Recreation"/>
    <m/>
    <m/>
    <m/>
    <m/>
    <m/>
    <m/>
    <m/>
    <m/>
    <m/>
    <m/>
    <m/>
    <m/>
    <x v="0"/>
    <m/>
    <m/>
    <m/>
    <m/>
  </r>
  <r>
    <n v="2014"/>
    <s v="Employment full time"/>
    <s v="Studio Art"/>
    <s v="Coach"/>
    <s v="Boston Fencing Club"/>
    <s v="Waltham"/>
    <s v="MA"/>
    <s v="Other"/>
    <m/>
    <m/>
    <m/>
    <m/>
    <m/>
    <m/>
    <m/>
    <m/>
    <m/>
    <m/>
    <m/>
    <m/>
    <x v="0"/>
    <m/>
    <m/>
    <m/>
    <m/>
  </r>
  <r>
    <n v="2014"/>
    <s v="Participating in a post-graduation internship"/>
    <s v="Studio Art"/>
    <m/>
    <m/>
    <m/>
    <m/>
    <m/>
    <m/>
    <m/>
    <m/>
    <m/>
    <m/>
    <m/>
    <m/>
    <m/>
    <s v="Katrina Van Tassel Projects"/>
    <s v="New York"/>
    <s v="NY"/>
    <m/>
    <x v="0"/>
    <m/>
    <m/>
    <m/>
    <m/>
  </r>
  <r>
    <n v="2012"/>
    <s v="Participating in a fellowship, scholarship, grant, etc."/>
    <s v="Studio Art"/>
    <m/>
    <m/>
    <m/>
    <m/>
    <m/>
    <m/>
    <m/>
    <m/>
    <m/>
    <m/>
    <m/>
    <m/>
    <m/>
    <m/>
    <m/>
    <m/>
    <s v="Fulbright Fellowship"/>
    <x v="1"/>
    <s v="Malaysia"/>
    <s v="Malaysia"/>
    <m/>
    <m/>
  </r>
  <r>
    <n v="2012"/>
    <s v="Enrollment in a program of continuing education"/>
    <s v="Studio Art"/>
    <m/>
    <m/>
    <m/>
    <m/>
    <m/>
    <m/>
    <m/>
    <m/>
    <s v="Architecture"/>
    <s v="M.A."/>
    <m/>
    <m/>
    <m/>
    <m/>
    <m/>
    <m/>
    <m/>
    <x v="0"/>
    <m/>
    <m/>
    <m/>
    <m/>
  </r>
  <r>
    <n v="2013"/>
    <s v="Enrollment in a program of continuing education"/>
    <s v="Studio Art"/>
    <m/>
    <m/>
    <m/>
    <m/>
    <m/>
    <s v="Sotheby's Institute of Art"/>
    <s v="London"/>
    <s v="UK"/>
    <s v="Art Business"/>
    <s v="M.A."/>
    <m/>
    <m/>
    <m/>
    <m/>
    <m/>
    <m/>
    <m/>
    <x v="0"/>
    <m/>
    <m/>
    <m/>
    <m/>
  </r>
  <r>
    <n v="2014"/>
    <s v="Enrollment in a program of continuing education"/>
    <s v="Studio Art"/>
    <m/>
    <m/>
    <m/>
    <m/>
    <m/>
    <s v="University of Notre Dame"/>
    <s v="South Bend"/>
    <s v="IN"/>
    <s v="Architecture"/>
    <s v="M.A."/>
    <m/>
    <m/>
    <m/>
    <m/>
    <m/>
    <m/>
    <m/>
    <x v="0"/>
    <m/>
    <m/>
    <m/>
    <m/>
  </r>
  <r>
    <n v="2014"/>
    <s v="Enrollment in a program of continuing education"/>
    <s v="Studio Art"/>
    <m/>
    <m/>
    <m/>
    <m/>
    <m/>
    <s v="University of Edinburgh"/>
    <s v="Edinburgh"/>
    <s v="Scotland"/>
    <s v="Illustration"/>
    <s v="M.A."/>
    <m/>
    <m/>
    <m/>
    <m/>
    <m/>
    <m/>
    <m/>
    <x v="0"/>
    <m/>
    <m/>
    <m/>
    <m/>
  </r>
  <r>
    <n v="2015"/>
    <s v="Employment full time"/>
    <s v="Studio Art"/>
    <s v="Design Apprentice"/>
    <s v="Reebok"/>
    <s v="Canton"/>
    <s v="MA"/>
    <s v="Retail"/>
    <m/>
    <m/>
    <m/>
    <m/>
    <m/>
    <m/>
    <m/>
    <m/>
    <m/>
    <m/>
    <m/>
    <m/>
    <x v="0"/>
    <m/>
    <m/>
    <m/>
    <m/>
  </r>
  <r>
    <n v="2015"/>
    <s v="Employment full time"/>
    <s v="Studio Art"/>
    <s v="Founder and CEO"/>
    <s v="BrndBot"/>
    <s v="Boston"/>
    <s v="MA"/>
    <s v="Start Up"/>
    <m/>
    <m/>
    <m/>
    <m/>
    <m/>
    <m/>
    <m/>
    <m/>
    <m/>
    <m/>
    <m/>
    <m/>
    <x v="0"/>
    <m/>
    <m/>
    <m/>
    <m/>
  </r>
  <r>
    <n v="2015"/>
    <s v="Employment full time"/>
    <s v="Studio Art"/>
    <s v="Executive Trainee"/>
    <s v="Ruder Finn Arts and Communication Counselors"/>
    <s v="New York"/>
    <s v="NY"/>
    <s v="Consulting"/>
    <m/>
    <m/>
    <m/>
    <m/>
    <m/>
    <m/>
    <m/>
    <m/>
    <m/>
    <m/>
    <m/>
    <m/>
    <x v="0"/>
    <m/>
    <m/>
    <m/>
    <m/>
  </r>
  <r>
    <n v="2015"/>
    <s v="Enrollment in a program of continuing education"/>
    <s v="Studio Art"/>
    <m/>
    <m/>
    <m/>
    <m/>
    <m/>
    <s v="University of Pennsylvania"/>
    <s v="Philadelphia"/>
    <s v="PA"/>
    <s v="Dentistry"/>
    <s v="D.M.D."/>
    <m/>
    <m/>
    <m/>
    <m/>
    <m/>
    <m/>
    <m/>
    <x v="0"/>
    <m/>
    <m/>
    <m/>
    <m/>
  </r>
  <r>
    <n v="2015"/>
    <s v="Participating in a fellowship, scholarship, grant, etc."/>
    <s v="Studio Art"/>
    <m/>
    <m/>
    <m/>
    <m/>
    <m/>
    <m/>
    <m/>
    <m/>
    <m/>
    <m/>
    <m/>
    <m/>
    <m/>
    <m/>
    <m/>
    <m/>
    <s v="Fulbright Fellowship"/>
    <x v="2"/>
    <s v="Vienna"/>
    <s v="Austria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">
  <r>
    <x v="0"/>
    <x v="0"/>
    <s v="Studio Art"/>
    <s v="Admissions Counselor"/>
    <x v="0"/>
    <s v="New York"/>
    <s v="NY"/>
    <s v="Educational Services"/>
    <m/>
    <m/>
    <m/>
    <m/>
    <m/>
    <m/>
    <m/>
    <m/>
    <m/>
    <m/>
    <m/>
    <m/>
    <m/>
    <m/>
    <m/>
    <m/>
    <m/>
    <m/>
  </r>
  <r>
    <x v="0"/>
    <x v="0"/>
    <s v="Studio Art"/>
    <s v="Product Development Assistant"/>
    <x v="1"/>
    <s v="New York"/>
    <s v="NY"/>
    <s v="Other"/>
    <m/>
    <m/>
    <m/>
    <m/>
    <m/>
    <m/>
    <m/>
    <m/>
    <m/>
    <m/>
    <m/>
    <m/>
    <m/>
    <m/>
    <m/>
    <m/>
    <m/>
    <m/>
  </r>
  <r>
    <x v="1"/>
    <x v="0"/>
    <s v="Studio Art"/>
    <s v="Emergency Medical Technician"/>
    <x v="2"/>
    <s v="Quincy"/>
    <s v="MA"/>
    <s v="Healthcare"/>
    <m/>
    <m/>
    <m/>
    <m/>
    <m/>
    <m/>
    <m/>
    <m/>
    <m/>
    <m/>
    <m/>
    <m/>
    <m/>
    <m/>
    <m/>
    <m/>
    <m/>
    <m/>
  </r>
  <r>
    <x v="1"/>
    <x v="0"/>
    <s v="Studio Art"/>
    <s v="Teacher"/>
    <x v="3"/>
    <s v="Durham"/>
    <s v="NC"/>
    <s v="Education (K-12)"/>
    <m/>
    <m/>
    <m/>
    <m/>
    <m/>
    <m/>
    <m/>
    <m/>
    <m/>
    <m/>
    <m/>
    <m/>
    <m/>
    <m/>
    <m/>
    <m/>
    <m/>
    <m/>
  </r>
  <r>
    <x v="1"/>
    <x v="0"/>
    <s v="Studio Art"/>
    <s v="Associate Teacher"/>
    <x v="4"/>
    <s v="New York"/>
    <s v="NY"/>
    <s v="Education (K-12)"/>
    <m/>
    <m/>
    <m/>
    <m/>
    <m/>
    <m/>
    <m/>
    <m/>
    <m/>
    <m/>
    <m/>
    <m/>
    <m/>
    <m/>
    <m/>
    <m/>
    <m/>
    <m/>
  </r>
  <r>
    <x v="2"/>
    <x v="0"/>
    <s v="Studio Art"/>
    <s v="Art Guild Director"/>
    <x v="5"/>
    <s v="Long Grove"/>
    <s v="IL"/>
    <s v="Arts, Entertainment and Recreation"/>
    <m/>
    <m/>
    <m/>
    <m/>
    <m/>
    <m/>
    <m/>
    <m/>
    <m/>
    <m/>
    <m/>
    <m/>
    <m/>
    <m/>
    <m/>
    <m/>
    <m/>
    <m/>
  </r>
  <r>
    <x v="2"/>
    <x v="0"/>
    <s v="Studio Art"/>
    <s v="Coach"/>
    <x v="6"/>
    <s v="Waltham"/>
    <s v="MA"/>
    <s v="Other"/>
    <m/>
    <m/>
    <m/>
    <m/>
    <m/>
    <m/>
    <m/>
    <m/>
    <m/>
    <m/>
    <m/>
    <m/>
    <m/>
    <m/>
    <m/>
    <m/>
    <m/>
    <m/>
  </r>
  <r>
    <x v="2"/>
    <x v="1"/>
    <s v="Studio Art"/>
    <m/>
    <x v="7"/>
    <m/>
    <m/>
    <m/>
    <m/>
    <m/>
    <m/>
    <m/>
    <m/>
    <m/>
    <m/>
    <m/>
    <s v="Katrina Van Tassel Projects"/>
    <s v="New York"/>
    <s v="NY"/>
    <m/>
    <m/>
    <m/>
    <m/>
    <m/>
    <m/>
    <m/>
  </r>
  <r>
    <x v="0"/>
    <x v="2"/>
    <s v="Studio Art"/>
    <m/>
    <x v="7"/>
    <m/>
    <m/>
    <m/>
    <m/>
    <m/>
    <m/>
    <m/>
    <m/>
    <m/>
    <m/>
    <m/>
    <m/>
    <m/>
    <m/>
    <s v="Fulbright Fellowship"/>
    <s v="Fulbright Program - Institute of International Education"/>
    <m/>
    <s v="Malaysia"/>
    <s v="Malaysia"/>
    <m/>
    <m/>
  </r>
  <r>
    <x v="0"/>
    <x v="3"/>
    <s v="Studio Art"/>
    <m/>
    <x v="7"/>
    <m/>
    <m/>
    <m/>
    <m/>
    <m/>
    <m/>
    <s v="Architecture"/>
    <s v="M.A."/>
    <m/>
    <m/>
    <m/>
    <m/>
    <m/>
    <m/>
    <m/>
    <m/>
    <m/>
    <m/>
    <m/>
    <m/>
    <m/>
  </r>
  <r>
    <x v="1"/>
    <x v="3"/>
    <s v="Studio Art"/>
    <m/>
    <x v="7"/>
    <m/>
    <m/>
    <m/>
    <s v="Sotheby's Institute of Art"/>
    <s v="London"/>
    <s v="UK"/>
    <s v="Art Business"/>
    <s v="M.A."/>
    <m/>
    <m/>
    <m/>
    <m/>
    <m/>
    <m/>
    <m/>
    <m/>
    <m/>
    <m/>
    <m/>
    <m/>
    <m/>
  </r>
  <r>
    <x v="2"/>
    <x v="3"/>
    <s v="Studio Art"/>
    <m/>
    <x v="7"/>
    <m/>
    <m/>
    <m/>
    <s v="University of Notre Dame"/>
    <s v="South Bend"/>
    <s v="IN"/>
    <s v="Architecture"/>
    <s v="M.A."/>
    <m/>
    <m/>
    <m/>
    <m/>
    <m/>
    <m/>
    <m/>
    <m/>
    <m/>
    <m/>
    <m/>
    <m/>
    <m/>
  </r>
  <r>
    <x v="2"/>
    <x v="3"/>
    <s v="Studio Art"/>
    <m/>
    <x v="7"/>
    <m/>
    <m/>
    <m/>
    <s v="University of Edinburgh"/>
    <s v="Edinburgh"/>
    <s v="Scotland"/>
    <s v="Illustration"/>
    <s v="M.A."/>
    <m/>
    <m/>
    <m/>
    <m/>
    <m/>
    <m/>
    <m/>
    <m/>
    <m/>
    <m/>
    <m/>
    <m/>
    <m/>
  </r>
  <r>
    <x v="3"/>
    <x v="0"/>
    <s v="Studio Art"/>
    <s v="Design Apprentice"/>
    <x v="8"/>
    <s v="Canton"/>
    <s v="MA"/>
    <s v="Retail"/>
    <m/>
    <m/>
    <m/>
    <m/>
    <m/>
    <m/>
    <m/>
    <m/>
    <m/>
    <m/>
    <m/>
    <m/>
    <m/>
    <m/>
    <m/>
    <m/>
    <m/>
    <m/>
  </r>
  <r>
    <x v="3"/>
    <x v="0"/>
    <s v="Studio Art"/>
    <s v="Founder and CEO"/>
    <x v="9"/>
    <s v="Boston"/>
    <s v="MA"/>
    <s v="Start Up"/>
    <m/>
    <m/>
    <m/>
    <m/>
    <m/>
    <m/>
    <m/>
    <m/>
    <m/>
    <m/>
    <m/>
    <m/>
    <m/>
    <m/>
    <m/>
    <m/>
    <m/>
    <m/>
  </r>
  <r>
    <x v="3"/>
    <x v="0"/>
    <s v="Studio Art"/>
    <s v="Executive Trainee"/>
    <x v="10"/>
    <s v="New York"/>
    <s v="NY"/>
    <s v="Consulting"/>
    <m/>
    <m/>
    <m/>
    <m/>
    <m/>
    <m/>
    <m/>
    <m/>
    <m/>
    <m/>
    <m/>
    <m/>
    <m/>
    <m/>
    <m/>
    <m/>
    <m/>
    <m/>
  </r>
  <r>
    <x v="3"/>
    <x v="3"/>
    <s v="Studio Art"/>
    <m/>
    <x v="7"/>
    <m/>
    <m/>
    <m/>
    <s v="University of Pennsylvania"/>
    <s v="Philadelphia"/>
    <s v="PA"/>
    <s v="Dentistry"/>
    <s v="D.M.D."/>
    <m/>
    <m/>
    <m/>
    <m/>
    <m/>
    <m/>
    <m/>
    <m/>
    <m/>
    <m/>
    <m/>
    <m/>
    <m/>
  </r>
  <r>
    <x v="3"/>
    <x v="2"/>
    <s v="Studio Art"/>
    <m/>
    <x v="7"/>
    <m/>
    <m/>
    <m/>
    <m/>
    <m/>
    <m/>
    <m/>
    <m/>
    <m/>
    <m/>
    <m/>
    <m/>
    <m/>
    <m/>
    <s v="Fulbright Fellowship"/>
    <s v="Die Angewandte"/>
    <m/>
    <s v="Vienna"/>
    <s v="Austria"/>
    <m/>
    <m/>
  </r>
  <r>
    <x v="4"/>
    <x v="0"/>
    <s v="Studio Art"/>
    <s v="Freelance"/>
    <x v="7"/>
    <s v="Boston"/>
    <s v="MA"/>
    <s v="Arts"/>
    <m/>
    <m/>
    <m/>
    <m/>
    <m/>
    <m/>
    <m/>
    <m/>
    <m/>
    <m/>
    <m/>
    <m/>
    <m/>
    <m/>
    <m/>
    <m/>
    <m/>
    <m/>
  </r>
  <r>
    <x v="4"/>
    <x v="0"/>
    <s v="Studio Art"/>
    <s v="Medical Scribe"/>
    <x v="11"/>
    <s v="Dorchester"/>
    <s v="MA"/>
    <s v="Healthcare"/>
    <m/>
    <m/>
    <m/>
    <m/>
    <m/>
    <m/>
    <m/>
    <m/>
    <m/>
    <m/>
    <m/>
    <m/>
    <m/>
    <m/>
    <m/>
    <m/>
    <m/>
    <m/>
  </r>
  <r>
    <x v="4"/>
    <x v="0"/>
    <s v="Studio Art"/>
    <s v="Marketing Associate"/>
    <x v="12"/>
    <s v="Austin"/>
    <s v="TX"/>
    <s v="Other"/>
    <m/>
    <m/>
    <m/>
    <m/>
    <m/>
    <m/>
    <m/>
    <m/>
    <m/>
    <m/>
    <m/>
    <m/>
    <m/>
    <m/>
    <m/>
    <m/>
    <m/>
    <m/>
  </r>
  <r>
    <x v="4"/>
    <x v="0"/>
    <s v="Studio Art"/>
    <s v="Teaching Assistant"/>
    <x v="13"/>
    <s v="Chestnut Hill"/>
    <s v="MA"/>
    <s v="Education (Higher Education)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7" firstHeaderRow="1" firstDataRow="1" firstDataCol="1"/>
  <pivotFields count="26">
    <pivotField showAll="0"/>
    <pivotField axis="axisRow" showAll="0">
      <items count="5">
        <item x="2"/>
        <item x="0"/>
        <item x="1"/>
        <item x="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Response Count" fld="2" subtotal="count" baseField="1" baseItem="0"/>
  </dataFields>
  <formats count="10">
    <format dxfId="14">
      <pivotArea type="all" dataOnly="0" outline="0" fieldPosition="0"/>
    </format>
    <format dxfId="13">
      <pivotArea field="1" type="button" dataOnly="0" labelOnly="1" outline="0" axis="axisRow" fieldPosition="0"/>
    </format>
    <format dxfId="12">
      <pivotArea field="1" type="button" dataOnly="0" labelOnly="1" outline="0" axis="axisRow" fieldPosition="0"/>
    </format>
    <format dxfId="11">
      <pivotArea dataOnly="0" labelOnly="1" outline="0" axis="axisValues" fieldPosition="0"/>
    </format>
    <format dxfId="10">
      <pivotArea outline="0" collapsedLevelsAreSubtotals="1" fieldPosition="0"/>
    </format>
    <format dxfId="9">
      <pivotArea dataOnly="0" labelOnly="1" outline="0" axis="axisValues" fieldPosition="0"/>
    </format>
    <format dxfId="8">
      <pivotArea field="1" type="button" dataOnly="0" labelOnly="1" outline="0" axis="axisRow" fieldPosition="0"/>
    </format>
    <format dxfId="7">
      <pivotArea dataOnly="0" labelOnly="1" outline="0" axis="axisValues" fieldPosition="0"/>
    </format>
    <format dxfId="6">
      <pivotArea field="1" type="button" dataOnly="0" labelOnly="1" outline="0" axis="axisRow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ost-Graduate Internship Sites">
  <location ref="D11:E13" firstHeaderRow="1" firstDataRow="1" firstDataCol="1"/>
  <pivotFields count="6"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</pivotFields>
  <rowFields count="1">
    <field x="3"/>
  </rowFields>
  <rowItems count="2">
    <i>
      <x/>
    </i>
    <i t="grand">
      <x/>
    </i>
  </rowItems>
  <colItems count="1">
    <i/>
  </colItems>
  <dataFields count="1">
    <dataField name="Response Count" fld="2" subtotal="count" baseField="3" baseItem="0"/>
  </dataFields>
  <formats count="5">
    <format dxfId="19">
      <pivotArea field="3" type="button" dataOnly="0" labelOnly="1" outline="0" axis="axisRow" fieldPosition="0"/>
    </format>
    <format dxfId="18">
      <pivotArea type="all" dataOnly="0" outline="0" fieldPosition="0"/>
    </format>
    <format dxfId="17">
      <pivotArea dataOnly="0" labelOnly="1" outline="0" axis="axisValues" fieldPosition="0"/>
    </format>
    <format dxfId="16">
      <pivotArea type="all" dataOnly="0" outline="0" fieldPosition="0"/>
    </format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ellowship Sites">
  <location ref="G11:H14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</pivotFields>
  <rowFields count="1">
    <field x="20"/>
  </rowFields>
  <rowItems count="3">
    <i>
      <x/>
    </i>
    <i>
      <x v="1"/>
    </i>
    <i t="grand">
      <x/>
    </i>
  </rowItems>
  <colItems count="1">
    <i/>
  </colItems>
  <dataFields count="1">
    <dataField name="Response Count" fld="20" subtotal="count" baseField="20" baseItem="0"/>
  </dataFields>
  <formats count="5">
    <format dxfId="24">
      <pivotArea field="20" type="button" dataOnly="0" labelOnly="1" outline="0" axis="axisRow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outline="0" axis="axisValues" fieldPosition="0"/>
    </format>
    <format dxfId="2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s">
  <location ref="D17:E31" firstHeaderRow="1" firstDataRow="1" firstDataCol="1"/>
  <pivotFields count="26">
    <pivotField showAll="0"/>
    <pivotField showAll="0"/>
    <pivotField dataField="1" showAll="0"/>
    <pivotField showAll="0"/>
    <pivotField axis="axisRow" showAll="0">
      <items count="15">
        <item x="6"/>
        <item x="2"/>
        <item x="5"/>
        <item x="4"/>
        <item x="3"/>
        <item x="1"/>
        <item x="0"/>
        <item h="1"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Response Count" fld="2" subtotal="count" baseField="4" baseItem="0"/>
  </dataFields>
  <formats count="7"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axis="axisValues" fieldPosition="0"/>
    </format>
    <format dxfId="28">
      <pivotArea outline="0" collapsedLevelsAreSubtotals="1" fieldPosition="0"/>
    </format>
    <format dxfId="27">
      <pivotArea dataOnly="0" labelOnly="1" outline="0" axis="axisValues" fieldPosition="0"/>
    </format>
    <format dxfId="26">
      <pivotArea field="4" type="button" dataOnly="0" labelOnly="1" outline="0" axis="axisRow" fieldPosition="0"/>
    </format>
    <format dxfId="2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H14" totalsRowShown="0">
  <autoFilter ref="A1:H14"/>
  <sortState ref="A2:Z14">
    <sortCondition descending="1" ref="A1:A14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F2" totalsRowShown="0">
  <autoFilter ref="A1:F2"/>
  <sortState ref="A2:F2">
    <sortCondition descending="1" ref="A1:A2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6" totalsRowShown="0">
  <autoFilter ref="A1:H6"/>
  <sortState ref="A2:H6">
    <sortCondition descending="1" ref="A1:A6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Field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1:G3" totalsRowShown="0">
  <autoFilter ref="A1:G3"/>
  <sortState ref="A2:G3">
    <sortCondition descending="1" ref="A1:A3"/>
  </sortState>
  <tableColumns count="7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Site's City"/>
    <tableColumn id="23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I34"/>
  <sheetViews>
    <sheetView tabSelected="1" zoomScale="92" zoomScaleNormal="92" workbookViewId="0">
      <selection sqref="A1:B1"/>
    </sheetView>
  </sheetViews>
  <sheetFormatPr defaultRowHeight="15" x14ac:dyDescent="0.25"/>
  <cols>
    <col min="1" max="1" width="31.85546875" customWidth="1"/>
    <col min="2" max="2" width="23.28515625" bestFit="1" customWidth="1"/>
    <col min="3" max="3" width="2.85546875" customWidth="1"/>
    <col min="4" max="4" width="47.7109375" bestFit="1" customWidth="1"/>
    <col min="5" max="5" width="19.85546875" bestFit="1" customWidth="1"/>
    <col min="6" max="6" width="3.28515625" customWidth="1"/>
    <col min="7" max="7" width="50.85546875" bestFit="1" customWidth="1"/>
    <col min="8" max="8" width="19.85546875" bestFit="1" customWidth="1"/>
    <col min="9" max="9" width="3.28515625" customWidth="1"/>
    <col min="10" max="10" width="50.85546875" bestFit="1" customWidth="1"/>
    <col min="11" max="11" width="19.85546875" bestFit="1" customWidth="1"/>
  </cols>
  <sheetData>
    <row r="1" spans="1:9" ht="26.25" x14ac:dyDescent="0.4">
      <c r="A1" s="18" t="s">
        <v>79</v>
      </c>
      <c r="B1" s="18"/>
      <c r="C1" s="29"/>
      <c r="D1" s="13" t="s">
        <v>124</v>
      </c>
      <c r="E1" s="13"/>
      <c r="F1" s="13"/>
      <c r="G1" s="13"/>
      <c r="H1" s="13"/>
      <c r="I1" s="29"/>
    </row>
    <row r="2" spans="1:9" ht="21" x14ac:dyDescent="0.35">
      <c r="A2" s="14" t="s">
        <v>80</v>
      </c>
      <c r="B2" s="14"/>
      <c r="C2" s="29"/>
      <c r="D2" s="10" t="s">
        <v>1</v>
      </c>
      <c r="E2" s="10" t="s">
        <v>74</v>
      </c>
      <c r="F2" s="29"/>
      <c r="G2" s="2" t="s">
        <v>0</v>
      </c>
      <c r="H2" s="3" t="s">
        <v>74</v>
      </c>
      <c r="I2" s="29"/>
    </row>
    <row r="3" spans="1:9" ht="15" customHeight="1" x14ac:dyDescent="0.25">
      <c r="A3" s="19" t="s">
        <v>123</v>
      </c>
      <c r="B3" s="20"/>
      <c r="C3" s="29"/>
      <c r="D3" s="1" t="s">
        <v>53</v>
      </c>
      <c r="E3" s="4">
        <v>2</v>
      </c>
      <c r="F3" s="29"/>
      <c r="G3" s="1">
        <v>2012</v>
      </c>
      <c r="H3" s="4">
        <v>4</v>
      </c>
      <c r="I3" s="29"/>
    </row>
    <row r="4" spans="1:9" x14ac:dyDescent="0.25">
      <c r="A4" s="21"/>
      <c r="B4" s="22"/>
      <c r="C4" s="29"/>
      <c r="D4" s="1" t="s">
        <v>84</v>
      </c>
      <c r="E4" s="4">
        <v>14</v>
      </c>
      <c r="F4" s="29"/>
      <c r="G4" s="1">
        <v>2013</v>
      </c>
      <c r="H4" s="4">
        <v>4</v>
      </c>
      <c r="I4" s="29"/>
    </row>
    <row r="5" spans="1:9" x14ac:dyDescent="0.25">
      <c r="A5" s="21"/>
      <c r="B5" s="22"/>
      <c r="C5" s="29"/>
      <c r="D5" s="1" t="s">
        <v>82</v>
      </c>
      <c r="E5" s="4">
        <v>1</v>
      </c>
      <c r="F5" s="29"/>
      <c r="G5" s="1">
        <v>2014</v>
      </c>
      <c r="H5" s="4">
        <v>5</v>
      </c>
      <c r="I5" s="29"/>
    </row>
    <row r="6" spans="1:9" x14ac:dyDescent="0.25">
      <c r="A6" s="21"/>
      <c r="B6" s="22"/>
      <c r="C6" s="29"/>
      <c r="D6" s="1" t="s">
        <v>83</v>
      </c>
      <c r="E6" s="4">
        <v>5</v>
      </c>
      <c r="F6" s="29"/>
      <c r="G6" s="1">
        <v>2015</v>
      </c>
      <c r="H6" s="4">
        <v>5</v>
      </c>
      <c r="I6" s="29"/>
    </row>
    <row r="7" spans="1:9" x14ac:dyDescent="0.25">
      <c r="A7" s="21"/>
      <c r="B7" s="22"/>
      <c r="C7" s="29"/>
      <c r="D7" s="1" t="s">
        <v>70</v>
      </c>
      <c r="E7" s="4">
        <v>22</v>
      </c>
      <c r="F7" s="29"/>
      <c r="G7" s="1">
        <v>2016</v>
      </c>
      <c r="H7" s="4">
        <v>4</v>
      </c>
      <c r="I7" s="29"/>
    </row>
    <row r="8" spans="1:9" x14ac:dyDescent="0.25">
      <c r="A8" s="21"/>
      <c r="B8" s="22"/>
      <c r="C8" s="29"/>
      <c r="D8" s="29"/>
      <c r="E8" s="29"/>
      <c r="F8" s="29"/>
      <c r="G8" s="1" t="s">
        <v>70</v>
      </c>
      <c r="H8" s="4">
        <v>22</v>
      </c>
      <c r="I8" s="29"/>
    </row>
    <row r="9" spans="1:9" ht="23.25" x14ac:dyDescent="0.35">
      <c r="A9" s="21"/>
      <c r="B9" s="22"/>
      <c r="C9" s="29"/>
      <c r="D9" s="13" t="s">
        <v>71</v>
      </c>
      <c r="E9" s="13"/>
      <c r="F9" s="29"/>
      <c r="G9" s="13" t="s">
        <v>77</v>
      </c>
      <c r="H9" s="13"/>
      <c r="I9" s="29"/>
    </row>
    <row r="10" spans="1:9" ht="21" x14ac:dyDescent="0.35">
      <c r="A10" s="11" t="str">
        <f>HYPERLINK("http://www.bc.edu/offices/irpa/ir/heoa/placement_education_of_grads.html", "Click for full reports")</f>
        <v>Click for full reports</v>
      </c>
      <c r="B10" s="12"/>
      <c r="C10" s="29"/>
      <c r="D10" s="15">
        <v>2014</v>
      </c>
      <c r="E10" s="16"/>
      <c r="F10" s="29"/>
      <c r="G10" s="17" t="s">
        <v>106</v>
      </c>
      <c r="H10" s="17"/>
      <c r="I10" s="29"/>
    </row>
    <row r="11" spans="1:9" ht="18.75" x14ac:dyDescent="0.3">
      <c r="A11" s="23" t="s">
        <v>81</v>
      </c>
      <c r="B11" s="24"/>
      <c r="C11" s="29"/>
      <c r="D11" s="10" t="s">
        <v>76</v>
      </c>
      <c r="E11" s="10" t="s">
        <v>74</v>
      </c>
      <c r="F11" s="29"/>
      <c r="G11" s="10" t="s">
        <v>78</v>
      </c>
      <c r="H11" s="10" t="s">
        <v>74</v>
      </c>
      <c r="I11" s="29"/>
    </row>
    <row r="12" spans="1:9" x14ac:dyDescent="0.25">
      <c r="A12" s="27" t="s">
        <v>72</v>
      </c>
      <c r="B12" s="27"/>
      <c r="C12" s="29"/>
      <c r="D12" s="1" t="s">
        <v>52</v>
      </c>
      <c r="E12" s="4">
        <v>1</v>
      </c>
      <c r="F12" s="29"/>
      <c r="G12" s="1" t="s">
        <v>101</v>
      </c>
      <c r="H12" s="4">
        <v>1</v>
      </c>
      <c r="I12" s="29"/>
    </row>
    <row r="13" spans="1:9" x14ac:dyDescent="0.25">
      <c r="A13" s="27"/>
      <c r="B13" s="27"/>
      <c r="C13" s="29"/>
      <c r="D13" s="1" t="s">
        <v>70</v>
      </c>
      <c r="E13" s="4">
        <v>1</v>
      </c>
      <c r="F13" s="29"/>
      <c r="G13" s="1" t="s">
        <v>55</v>
      </c>
      <c r="H13" s="4">
        <v>1</v>
      </c>
      <c r="I13" s="29"/>
    </row>
    <row r="14" spans="1:9" x14ac:dyDescent="0.25">
      <c r="A14" s="27"/>
      <c r="B14" s="27"/>
      <c r="C14" s="29"/>
      <c r="D14" s="29"/>
      <c r="E14" s="29"/>
      <c r="F14" s="29"/>
      <c r="G14" s="1" t="s">
        <v>70</v>
      </c>
      <c r="H14" s="4">
        <v>2</v>
      </c>
      <c r="I14" s="29"/>
    </row>
    <row r="15" spans="1:9" ht="23.25" customHeight="1" x14ac:dyDescent="0.35">
      <c r="A15" s="27"/>
      <c r="B15" s="27"/>
      <c r="C15" s="29"/>
      <c r="D15" s="13" t="s">
        <v>73</v>
      </c>
      <c r="E15" s="13"/>
      <c r="F15" s="29"/>
      <c r="G15" s="29"/>
      <c r="H15" s="29"/>
      <c r="I15" s="29"/>
    </row>
    <row r="16" spans="1:9" ht="21" x14ac:dyDescent="0.35">
      <c r="A16" s="25"/>
      <c r="B16" s="25"/>
      <c r="C16" s="29"/>
      <c r="D16" s="17" t="s">
        <v>122</v>
      </c>
      <c r="E16" s="26"/>
      <c r="F16" s="29"/>
      <c r="G16" s="29"/>
      <c r="H16" s="29"/>
      <c r="I16" s="29"/>
    </row>
    <row r="17" spans="1:9" ht="18.75" x14ac:dyDescent="0.25">
      <c r="A17" s="29"/>
      <c r="B17" s="29"/>
      <c r="C17" s="29"/>
      <c r="D17" s="2" t="s">
        <v>75</v>
      </c>
      <c r="E17" s="3" t="s">
        <v>74</v>
      </c>
      <c r="F17" s="29"/>
      <c r="G17" s="29"/>
      <c r="H17" s="29"/>
      <c r="I17" s="29"/>
    </row>
    <row r="18" spans="1:9" x14ac:dyDescent="0.25">
      <c r="A18" s="29"/>
      <c r="B18" s="29"/>
      <c r="C18" s="29"/>
      <c r="D18" s="1" t="s">
        <v>50</v>
      </c>
      <c r="E18" s="5">
        <v>1</v>
      </c>
      <c r="F18" s="29"/>
      <c r="G18" s="29"/>
      <c r="H18" s="29"/>
      <c r="I18" s="29"/>
    </row>
    <row r="19" spans="1:9" x14ac:dyDescent="0.25">
      <c r="A19" s="29"/>
      <c r="B19" s="29"/>
      <c r="C19" s="29"/>
      <c r="D19" s="1" t="s">
        <v>33</v>
      </c>
      <c r="E19" s="5">
        <v>1</v>
      </c>
      <c r="F19" s="29"/>
      <c r="G19" s="29"/>
      <c r="H19" s="29"/>
      <c r="I19" s="29"/>
    </row>
    <row r="20" spans="1:9" x14ac:dyDescent="0.25">
      <c r="A20" s="29"/>
      <c r="B20" s="29"/>
      <c r="C20" s="29"/>
      <c r="D20" s="1" t="s">
        <v>45</v>
      </c>
      <c r="E20" s="5">
        <v>1</v>
      </c>
      <c r="F20" s="29"/>
      <c r="G20" s="29"/>
      <c r="H20" s="29"/>
      <c r="I20" s="29"/>
    </row>
    <row r="21" spans="1:9" x14ac:dyDescent="0.25">
      <c r="A21" s="29"/>
      <c r="B21" s="29"/>
      <c r="C21" s="29"/>
      <c r="D21" s="1" t="s">
        <v>43</v>
      </c>
      <c r="E21" s="5">
        <v>1</v>
      </c>
      <c r="F21" s="29"/>
      <c r="G21" s="29"/>
      <c r="H21" s="29"/>
      <c r="I21" s="29"/>
    </row>
    <row r="22" spans="1:9" x14ac:dyDescent="0.25">
      <c r="A22" s="29"/>
      <c r="B22" s="29"/>
      <c r="C22" s="29"/>
      <c r="D22" s="1" t="s">
        <v>38</v>
      </c>
      <c r="E22" s="5">
        <v>1</v>
      </c>
      <c r="F22" s="29"/>
      <c r="G22" s="29"/>
      <c r="H22" s="29"/>
      <c r="I22" s="29"/>
    </row>
    <row r="23" spans="1:9" x14ac:dyDescent="0.25">
      <c r="A23" s="29"/>
      <c r="B23" s="29"/>
      <c r="C23" s="29"/>
      <c r="D23" s="1" t="s">
        <v>30</v>
      </c>
      <c r="E23" s="5">
        <v>1</v>
      </c>
      <c r="F23" s="29"/>
      <c r="G23" s="29"/>
      <c r="H23" s="29"/>
      <c r="I23" s="29"/>
    </row>
    <row r="24" spans="1:9" x14ac:dyDescent="0.25">
      <c r="A24" s="29"/>
      <c r="B24" s="29"/>
      <c r="C24" s="29"/>
      <c r="D24" s="1" t="s">
        <v>25</v>
      </c>
      <c r="E24" s="5">
        <v>1</v>
      </c>
      <c r="F24" s="29"/>
      <c r="G24" s="29"/>
      <c r="H24" s="29"/>
      <c r="I24" s="29"/>
    </row>
    <row r="25" spans="1:9" x14ac:dyDescent="0.25">
      <c r="A25" s="29"/>
      <c r="B25" s="29"/>
      <c r="C25" s="29"/>
      <c r="D25" s="1" t="s">
        <v>86</v>
      </c>
      <c r="E25" s="5">
        <v>1</v>
      </c>
      <c r="F25" s="29"/>
      <c r="G25" s="29"/>
      <c r="H25" s="29"/>
      <c r="I25" s="29"/>
    </row>
    <row r="26" spans="1:9" x14ac:dyDescent="0.25">
      <c r="A26" s="29"/>
      <c r="B26" s="29"/>
      <c r="C26" s="29"/>
      <c r="D26" s="1" t="s">
        <v>90</v>
      </c>
      <c r="E26" s="5">
        <v>1</v>
      </c>
      <c r="F26" s="29"/>
      <c r="G26" s="29"/>
      <c r="H26" s="29"/>
      <c r="I26" s="29"/>
    </row>
    <row r="27" spans="1:9" x14ac:dyDescent="0.25">
      <c r="A27" s="29"/>
      <c r="B27" s="29"/>
      <c r="C27" s="29"/>
      <c r="D27" s="1" t="s">
        <v>94</v>
      </c>
      <c r="E27" s="5">
        <v>1</v>
      </c>
      <c r="F27" s="29"/>
      <c r="G27" s="29"/>
      <c r="H27" s="29"/>
      <c r="I27" s="29"/>
    </row>
    <row r="28" spans="1:9" x14ac:dyDescent="0.25">
      <c r="A28" s="28"/>
      <c r="B28" s="28"/>
      <c r="C28" s="28"/>
      <c r="D28" s="1" t="s">
        <v>112</v>
      </c>
      <c r="E28" s="5">
        <v>1</v>
      </c>
      <c r="F28" s="28"/>
      <c r="G28" s="28"/>
      <c r="H28" s="28"/>
      <c r="I28" s="28"/>
    </row>
    <row r="29" spans="1:9" x14ac:dyDescent="0.25">
      <c r="A29" s="28"/>
      <c r="B29" s="28"/>
      <c r="C29" s="28"/>
      <c r="D29" s="1" t="s">
        <v>115</v>
      </c>
      <c r="E29" s="5">
        <v>1</v>
      </c>
      <c r="F29" s="28"/>
      <c r="G29" s="28"/>
      <c r="H29" s="28"/>
      <c r="I29" s="28"/>
    </row>
    <row r="30" spans="1:9" x14ac:dyDescent="0.25">
      <c r="A30" s="28"/>
      <c r="B30" s="28"/>
      <c r="C30" s="28"/>
      <c r="D30" s="1" t="s">
        <v>119</v>
      </c>
      <c r="E30" s="5">
        <v>1</v>
      </c>
      <c r="F30" s="28"/>
      <c r="G30" s="28"/>
      <c r="H30" s="28"/>
      <c r="I30" s="28"/>
    </row>
    <row r="31" spans="1:9" x14ac:dyDescent="0.25">
      <c r="A31" s="28"/>
      <c r="B31" s="28"/>
      <c r="C31" s="28"/>
      <c r="D31" s="1" t="s">
        <v>70</v>
      </c>
      <c r="E31" s="5">
        <v>13</v>
      </c>
      <c r="F31" s="28"/>
      <c r="G31" s="28"/>
      <c r="H31" s="28"/>
      <c r="I31" s="28"/>
    </row>
    <row r="32" spans="1:9" x14ac:dyDescent="0.25">
      <c r="A32" s="28"/>
      <c r="B32" s="28"/>
      <c r="C32" s="28"/>
      <c r="D32" s="28"/>
      <c r="E32" s="28"/>
      <c r="F32" s="28"/>
      <c r="G32" s="28"/>
      <c r="H32" s="28"/>
      <c r="I32" s="28"/>
    </row>
    <row r="33" spans="3:3" x14ac:dyDescent="0.25">
      <c r="C33" s="6"/>
    </row>
    <row r="34" spans="3:3" x14ac:dyDescent="0.25">
      <c r="C34" s="6"/>
    </row>
  </sheetData>
  <mergeCells count="14">
    <mergeCell ref="A11:B11"/>
    <mergeCell ref="A16:B16"/>
    <mergeCell ref="D15:E15"/>
    <mergeCell ref="D16:E16"/>
    <mergeCell ref="A12:B15"/>
    <mergeCell ref="A10:B10"/>
    <mergeCell ref="D9:E9"/>
    <mergeCell ref="A2:B2"/>
    <mergeCell ref="D1:H1"/>
    <mergeCell ref="D10:E10"/>
    <mergeCell ref="G10:H10"/>
    <mergeCell ref="G9:H9"/>
    <mergeCell ref="A1:B1"/>
    <mergeCell ref="A3:B9"/>
  </mergeCell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25.42578125" bestFit="1" customWidth="1"/>
    <col min="3" max="3" width="9.85546875" bestFit="1" customWidth="1"/>
    <col min="4" max="4" width="29.42578125" bestFit="1" customWidth="1"/>
    <col min="5" max="5" width="44.140625" bestFit="1" customWidth="1"/>
    <col min="6" max="6" width="17.140625" bestFit="1" customWidth="1"/>
    <col min="7" max="7" width="26.42578125" bestFit="1" customWidth="1"/>
    <col min="8" max="8" width="32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84</v>
      </c>
      <c r="C2" t="s">
        <v>23</v>
      </c>
      <c r="D2" t="s">
        <v>111</v>
      </c>
      <c r="E2" t="s">
        <v>112</v>
      </c>
      <c r="F2" t="s">
        <v>113</v>
      </c>
      <c r="G2" t="s">
        <v>35</v>
      </c>
      <c r="H2" t="s">
        <v>36</v>
      </c>
    </row>
    <row r="3" spans="1:8" x14ac:dyDescent="0.25">
      <c r="A3">
        <v>2016</v>
      </c>
      <c r="B3" t="s">
        <v>84</v>
      </c>
      <c r="C3" t="s">
        <v>23</v>
      </c>
      <c r="D3" t="s">
        <v>114</v>
      </c>
      <c r="E3" t="s">
        <v>115</v>
      </c>
      <c r="F3" t="s">
        <v>116</v>
      </c>
      <c r="G3" t="s">
        <v>117</v>
      </c>
      <c r="H3" t="s">
        <v>31</v>
      </c>
    </row>
    <row r="4" spans="1:8" x14ac:dyDescent="0.25">
      <c r="A4">
        <v>2016</v>
      </c>
      <c r="B4" t="s">
        <v>84</v>
      </c>
      <c r="C4" t="s">
        <v>23</v>
      </c>
      <c r="D4" t="s">
        <v>118</v>
      </c>
      <c r="E4" t="s">
        <v>119</v>
      </c>
      <c r="F4" t="s">
        <v>120</v>
      </c>
      <c r="G4" t="s">
        <v>35</v>
      </c>
      <c r="H4" t="s">
        <v>121</v>
      </c>
    </row>
    <row r="5" spans="1:8" x14ac:dyDescent="0.25">
      <c r="A5">
        <v>2015</v>
      </c>
      <c r="B5" t="s">
        <v>84</v>
      </c>
      <c r="C5" t="s">
        <v>23</v>
      </c>
      <c r="D5" t="s">
        <v>85</v>
      </c>
      <c r="E5" t="s">
        <v>86</v>
      </c>
      <c r="F5" t="s">
        <v>87</v>
      </c>
      <c r="G5" t="s">
        <v>35</v>
      </c>
      <c r="H5" t="s">
        <v>88</v>
      </c>
    </row>
    <row r="6" spans="1:8" x14ac:dyDescent="0.25">
      <c r="A6">
        <v>2015</v>
      </c>
      <c r="B6" t="s">
        <v>84</v>
      </c>
      <c r="C6" t="s">
        <v>23</v>
      </c>
      <c r="D6" t="s">
        <v>89</v>
      </c>
      <c r="E6" t="s">
        <v>90</v>
      </c>
      <c r="F6" t="s">
        <v>91</v>
      </c>
      <c r="G6" t="s">
        <v>35</v>
      </c>
      <c r="H6" t="s">
        <v>92</v>
      </c>
    </row>
    <row r="7" spans="1:8" x14ac:dyDescent="0.25">
      <c r="A7">
        <v>2015</v>
      </c>
      <c r="B7" t="s">
        <v>84</v>
      </c>
      <c r="C7" t="s">
        <v>23</v>
      </c>
      <c r="D7" t="s">
        <v>93</v>
      </c>
      <c r="E7" t="s">
        <v>94</v>
      </c>
      <c r="F7" t="s">
        <v>26</v>
      </c>
      <c r="G7" t="s">
        <v>27</v>
      </c>
      <c r="H7" t="s">
        <v>95</v>
      </c>
    </row>
    <row r="8" spans="1:8" x14ac:dyDescent="0.25">
      <c r="A8">
        <v>2014</v>
      </c>
      <c r="B8" t="s">
        <v>84</v>
      </c>
      <c r="C8" t="s">
        <v>23</v>
      </c>
      <c r="D8" t="s">
        <v>49</v>
      </c>
      <c r="E8" t="s">
        <v>50</v>
      </c>
      <c r="F8" t="s">
        <v>51</v>
      </c>
      <c r="G8" t="s">
        <v>35</v>
      </c>
      <c r="H8" t="s">
        <v>31</v>
      </c>
    </row>
    <row r="9" spans="1:8" x14ac:dyDescent="0.25">
      <c r="A9">
        <v>2014</v>
      </c>
      <c r="B9" t="s">
        <v>84</v>
      </c>
      <c r="C9" t="s">
        <v>23</v>
      </c>
      <c r="D9" t="s">
        <v>44</v>
      </c>
      <c r="E9" t="s">
        <v>45</v>
      </c>
      <c r="F9" t="s">
        <v>46</v>
      </c>
      <c r="G9" t="s">
        <v>47</v>
      </c>
      <c r="H9" t="s">
        <v>48</v>
      </c>
    </row>
    <row r="10" spans="1:8" x14ac:dyDescent="0.25">
      <c r="A10">
        <v>2013</v>
      </c>
      <c r="B10" t="s">
        <v>84</v>
      </c>
      <c r="C10" t="s">
        <v>23</v>
      </c>
      <c r="D10" t="s">
        <v>32</v>
      </c>
      <c r="E10" t="s">
        <v>33</v>
      </c>
      <c r="F10" t="s">
        <v>34</v>
      </c>
      <c r="G10" t="s">
        <v>35</v>
      </c>
      <c r="H10" t="s">
        <v>36</v>
      </c>
    </row>
    <row r="11" spans="1:8" x14ac:dyDescent="0.25">
      <c r="A11">
        <v>2013</v>
      </c>
      <c r="B11" t="s">
        <v>84</v>
      </c>
      <c r="C11" t="s">
        <v>23</v>
      </c>
      <c r="D11" t="s">
        <v>42</v>
      </c>
      <c r="E11" t="s">
        <v>43</v>
      </c>
      <c r="F11" t="s">
        <v>26</v>
      </c>
      <c r="G11" t="s">
        <v>27</v>
      </c>
      <c r="H11" t="s">
        <v>41</v>
      </c>
    </row>
    <row r="12" spans="1:8" x14ac:dyDescent="0.25">
      <c r="A12">
        <v>2013</v>
      </c>
      <c r="B12" t="s">
        <v>84</v>
      </c>
      <c r="C12" t="s">
        <v>23</v>
      </c>
      <c r="D12" t="s">
        <v>37</v>
      </c>
      <c r="E12" t="s">
        <v>38</v>
      </c>
      <c r="F12" t="s">
        <v>39</v>
      </c>
      <c r="G12" t="s">
        <v>40</v>
      </c>
      <c r="H12" t="s">
        <v>41</v>
      </c>
    </row>
    <row r="13" spans="1:8" x14ac:dyDescent="0.25">
      <c r="A13">
        <v>2012</v>
      </c>
      <c r="B13" t="s">
        <v>84</v>
      </c>
      <c r="C13" t="s">
        <v>23</v>
      </c>
      <c r="D13" t="s">
        <v>29</v>
      </c>
      <c r="E13" t="s">
        <v>30</v>
      </c>
      <c r="F13" t="s">
        <v>26</v>
      </c>
      <c r="G13" t="s">
        <v>27</v>
      </c>
      <c r="H13" t="s">
        <v>31</v>
      </c>
    </row>
    <row r="14" spans="1:8" x14ac:dyDescent="0.25">
      <c r="A14">
        <v>2012</v>
      </c>
      <c r="B14" t="s">
        <v>84</v>
      </c>
      <c r="C14" t="s">
        <v>23</v>
      </c>
      <c r="D14" t="s">
        <v>24</v>
      </c>
      <c r="E14" t="s">
        <v>25</v>
      </c>
      <c r="F14" t="s">
        <v>26</v>
      </c>
      <c r="G14" t="s">
        <v>27</v>
      </c>
      <c r="H14" t="s">
        <v>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0.85546875" bestFit="1" customWidth="1"/>
    <col min="3" max="3" width="9.85546875" bestFit="1" customWidth="1"/>
    <col min="4" max="4" width="25" bestFit="1" customWidth="1"/>
    <col min="5" max="5" width="21.85546875" bestFit="1" customWidth="1"/>
    <col min="6" max="6" width="31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16</v>
      </c>
      <c r="E1" t="s">
        <v>17</v>
      </c>
      <c r="F1" t="s">
        <v>18</v>
      </c>
    </row>
    <row r="2" spans="1:6" x14ac:dyDescent="0.25">
      <c r="A2">
        <v>2014</v>
      </c>
      <c r="B2" t="s">
        <v>82</v>
      </c>
      <c r="C2" t="s">
        <v>23</v>
      </c>
      <c r="D2" t="s">
        <v>52</v>
      </c>
      <c r="E2" t="s">
        <v>26</v>
      </c>
      <c r="F2" t="s">
        <v>27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6"/>
  <sheetViews>
    <sheetView workbookViewId="0">
      <selection activeCell="B22" sqref="B22"/>
    </sheetView>
  </sheetViews>
  <sheetFormatPr defaultRowHeight="15" x14ac:dyDescent="0.25"/>
  <cols>
    <col min="1" max="1" width="12" customWidth="1"/>
    <col min="2" max="2" width="44.85546875" bestFit="1" customWidth="1"/>
    <col min="3" max="3" width="9.85546875" bestFit="1" customWidth="1"/>
    <col min="4" max="4" width="12.42578125" customWidth="1"/>
    <col min="5" max="5" width="17.7109375" customWidth="1"/>
    <col min="6" max="6" width="26.7109375" customWidth="1"/>
    <col min="7" max="7" width="15.28515625" customWidth="1"/>
    <col min="8" max="8" width="9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25">
      <c r="A2">
        <v>2015</v>
      </c>
      <c r="B2" t="s">
        <v>83</v>
      </c>
      <c r="C2" t="s">
        <v>23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>
        <v>2014</v>
      </c>
      <c r="B3" t="s">
        <v>83</v>
      </c>
      <c r="C3" t="s">
        <v>23</v>
      </c>
      <c r="D3" t="s">
        <v>66</v>
      </c>
      <c r="E3" t="s">
        <v>67</v>
      </c>
      <c r="F3" t="s">
        <v>68</v>
      </c>
      <c r="G3" t="s">
        <v>69</v>
      </c>
      <c r="H3" t="s">
        <v>58</v>
      </c>
    </row>
    <row r="4" spans="1:8" x14ac:dyDescent="0.25">
      <c r="A4">
        <v>2014</v>
      </c>
      <c r="B4" t="s">
        <v>83</v>
      </c>
      <c r="C4" t="s">
        <v>23</v>
      </c>
      <c r="D4" t="s">
        <v>63</v>
      </c>
      <c r="E4" t="s">
        <v>64</v>
      </c>
      <c r="F4" t="s">
        <v>65</v>
      </c>
      <c r="G4" t="s">
        <v>57</v>
      </c>
      <c r="H4" t="s">
        <v>58</v>
      </c>
    </row>
    <row r="5" spans="1:8" x14ac:dyDescent="0.25">
      <c r="A5">
        <v>2013</v>
      </c>
      <c r="B5" t="s">
        <v>83</v>
      </c>
      <c r="C5" t="s">
        <v>23</v>
      </c>
      <c r="D5" t="s">
        <v>59</v>
      </c>
      <c r="E5" t="s">
        <v>60</v>
      </c>
      <c r="F5" t="s">
        <v>61</v>
      </c>
      <c r="G5" t="s">
        <v>62</v>
      </c>
      <c r="H5" t="s">
        <v>58</v>
      </c>
    </row>
    <row r="6" spans="1:8" x14ac:dyDescent="0.25">
      <c r="A6">
        <v>2012</v>
      </c>
      <c r="B6" t="s">
        <v>83</v>
      </c>
      <c r="C6" t="s">
        <v>23</v>
      </c>
      <c r="G6" t="s">
        <v>57</v>
      </c>
      <c r="H6" t="s">
        <v>58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"/>
  <sheetViews>
    <sheetView workbookViewId="0">
      <selection activeCell="A3" sqref="A3"/>
    </sheetView>
  </sheetViews>
  <sheetFormatPr defaultRowHeight="15" x14ac:dyDescent="0.25"/>
  <cols>
    <col min="1" max="1" width="12.140625" bestFit="1" customWidth="1"/>
    <col min="2" max="2" width="47.7109375" bestFit="1" customWidth="1"/>
    <col min="3" max="3" width="9.85546875" bestFit="1" customWidth="1"/>
    <col min="4" max="4" width="19.42578125" bestFit="1" customWidth="1"/>
    <col min="5" max="5" width="50.85546875" bestFit="1" customWidth="1"/>
    <col min="6" max="6" width="22.42578125" bestFit="1" customWidth="1"/>
    <col min="7" max="7" width="31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19</v>
      </c>
      <c r="E1" t="s">
        <v>20</v>
      </c>
      <c r="F1" t="s">
        <v>21</v>
      </c>
      <c r="G1" t="s">
        <v>22</v>
      </c>
    </row>
    <row r="2" spans="1:7" x14ac:dyDescent="0.25">
      <c r="A2">
        <v>2015</v>
      </c>
      <c r="B2" t="s">
        <v>53</v>
      </c>
      <c r="C2" t="s">
        <v>23</v>
      </c>
      <c r="D2" t="s">
        <v>54</v>
      </c>
      <c r="E2" t="s">
        <v>101</v>
      </c>
      <c r="G2" t="s">
        <v>102</v>
      </c>
    </row>
    <row r="3" spans="1:7" x14ac:dyDescent="0.25">
      <c r="A3">
        <v>2012</v>
      </c>
      <c r="B3" t="s">
        <v>53</v>
      </c>
      <c r="C3" t="s">
        <v>23</v>
      </c>
      <c r="D3" t="s">
        <v>54</v>
      </c>
      <c r="E3" t="s">
        <v>55</v>
      </c>
      <c r="F3" t="s">
        <v>56</v>
      </c>
      <c r="G3" t="s">
        <v>56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AC23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7.7109375" style="9" customWidth="1"/>
    <col min="2" max="2" width="57.42578125" style="9" bestFit="1" customWidth="1"/>
    <col min="3" max="3" width="17.7109375" style="9" customWidth="1"/>
    <col min="4" max="4" width="29.42578125" style="9" bestFit="1" customWidth="1"/>
    <col min="5" max="24" width="17.7109375" style="9"/>
    <col min="25" max="27" width="17.7109375" style="30"/>
    <col min="28" max="16384" width="17.7109375" style="9"/>
  </cols>
  <sheetData>
    <row r="1" spans="1:29" s="31" customFormat="1" ht="27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107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108</v>
      </c>
      <c r="W1" s="8" t="s">
        <v>21</v>
      </c>
      <c r="X1" s="8" t="s">
        <v>22</v>
      </c>
      <c r="Y1" s="8" t="s">
        <v>104</v>
      </c>
      <c r="Z1" s="8" t="s">
        <v>105</v>
      </c>
      <c r="AA1" s="32"/>
    </row>
    <row r="2" spans="1:29" s="30" customFormat="1" ht="27" customHeight="1" x14ac:dyDescent="0.25">
      <c r="A2" s="9">
        <v>2012</v>
      </c>
      <c r="B2" s="9" t="s">
        <v>84</v>
      </c>
      <c r="C2" s="9" t="s">
        <v>23</v>
      </c>
      <c r="D2" s="9" t="s">
        <v>24</v>
      </c>
      <c r="E2" s="9" t="s">
        <v>25</v>
      </c>
      <c r="F2" s="9" t="s">
        <v>26</v>
      </c>
      <c r="G2" s="9" t="s">
        <v>27</v>
      </c>
      <c r="H2" s="9" t="s">
        <v>28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AB2" s="9"/>
      <c r="AC2" s="9"/>
    </row>
    <row r="3" spans="1:29" s="30" customFormat="1" ht="27" customHeight="1" x14ac:dyDescent="0.25">
      <c r="A3" s="9">
        <v>2012</v>
      </c>
      <c r="B3" s="9" t="s">
        <v>84</v>
      </c>
      <c r="C3" s="9" t="s">
        <v>23</v>
      </c>
      <c r="D3" s="9" t="s">
        <v>29</v>
      </c>
      <c r="E3" s="9" t="s">
        <v>30</v>
      </c>
      <c r="F3" s="9" t="s">
        <v>26</v>
      </c>
      <c r="G3" s="9" t="s">
        <v>27</v>
      </c>
      <c r="H3" s="9" t="s">
        <v>31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B3" s="9"/>
      <c r="AC3" s="9"/>
    </row>
    <row r="4" spans="1:29" s="30" customFormat="1" ht="27" customHeight="1" x14ac:dyDescent="0.25">
      <c r="A4" s="9">
        <v>2012</v>
      </c>
      <c r="B4" s="9" t="s">
        <v>53</v>
      </c>
      <c r="C4" s="9" t="s">
        <v>23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 t="s">
        <v>54</v>
      </c>
      <c r="U4" s="9" t="s">
        <v>55</v>
      </c>
      <c r="V4" s="9"/>
      <c r="W4" s="9" t="s">
        <v>56</v>
      </c>
      <c r="X4" s="9" t="s">
        <v>56</v>
      </c>
      <c r="AB4" s="9"/>
      <c r="AC4" s="9"/>
    </row>
    <row r="5" spans="1:29" s="30" customFormat="1" ht="27" customHeight="1" x14ac:dyDescent="0.25">
      <c r="A5" s="9">
        <v>2012</v>
      </c>
      <c r="B5" s="9" t="s">
        <v>83</v>
      </c>
      <c r="C5" s="9" t="s">
        <v>23</v>
      </c>
      <c r="D5" s="9"/>
      <c r="E5" s="9"/>
      <c r="F5" s="9"/>
      <c r="G5" s="9"/>
      <c r="H5" s="9"/>
      <c r="I5" s="9"/>
      <c r="J5" s="9"/>
      <c r="K5" s="9"/>
      <c r="L5" s="9" t="s">
        <v>57</v>
      </c>
      <c r="M5" s="9" t="s">
        <v>58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AB5" s="9"/>
      <c r="AC5" s="9"/>
    </row>
    <row r="6" spans="1:29" s="30" customFormat="1" ht="27" customHeight="1" x14ac:dyDescent="0.25">
      <c r="A6" s="9">
        <v>2013</v>
      </c>
      <c r="B6" s="9" t="s">
        <v>84</v>
      </c>
      <c r="C6" s="9" t="s">
        <v>23</v>
      </c>
      <c r="D6" s="9" t="s">
        <v>32</v>
      </c>
      <c r="E6" s="9" t="s">
        <v>33</v>
      </c>
      <c r="F6" s="9" t="s">
        <v>34</v>
      </c>
      <c r="G6" s="9" t="s">
        <v>35</v>
      </c>
      <c r="H6" s="9" t="s">
        <v>36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AB6" s="9"/>
      <c r="AC6" s="9"/>
    </row>
    <row r="7" spans="1:29" ht="27" customHeight="1" x14ac:dyDescent="0.25">
      <c r="A7" s="9">
        <v>2013</v>
      </c>
      <c r="B7" s="9" t="s">
        <v>84</v>
      </c>
      <c r="C7" s="9" t="s">
        <v>23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</row>
    <row r="8" spans="1:29" ht="27" customHeight="1" x14ac:dyDescent="0.25">
      <c r="A8" s="9">
        <v>2013</v>
      </c>
      <c r="B8" s="9" t="s">
        <v>84</v>
      </c>
      <c r="C8" s="9" t="s">
        <v>23</v>
      </c>
      <c r="D8" s="9" t="s">
        <v>42</v>
      </c>
      <c r="E8" s="9" t="s">
        <v>43</v>
      </c>
      <c r="F8" s="9" t="s">
        <v>26</v>
      </c>
      <c r="G8" s="9" t="s">
        <v>27</v>
      </c>
      <c r="H8" s="9" t="s">
        <v>41</v>
      </c>
    </row>
    <row r="9" spans="1:29" ht="27" customHeight="1" x14ac:dyDescent="0.25">
      <c r="A9" s="9">
        <v>2013</v>
      </c>
      <c r="B9" s="9" t="s">
        <v>83</v>
      </c>
      <c r="C9" s="9" t="s">
        <v>23</v>
      </c>
      <c r="I9" s="9" t="s">
        <v>59</v>
      </c>
      <c r="J9" s="9" t="s">
        <v>60</v>
      </c>
      <c r="K9" s="9" t="s">
        <v>61</v>
      </c>
      <c r="L9" s="9" t="s">
        <v>62</v>
      </c>
      <c r="M9" s="9" t="s">
        <v>58</v>
      </c>
    </row>
    <row r="10" spans="1:29" ht="27" customHeight="1" x14ac:dyDescent="0.25">
      <c r="A10" s="9">
        <v>2014</v>
      </c>
      <c r="B10" s="9" t="s">
        <v>84</v>
      </c>
      <c r="C10" s="9" t="s">
        <v>23</v>
      </c>
      <c r="D10" s="9" t="s">
        <v>44</v>
      </c>
      <c r="E10" s="9" t="s">
        <v>45</v>
      </c>
      <c r="F10" s="9" t="s">
        <v>46</v>
      </c>
      <c r="G10" s="9" t="s">
        <v>47</v>
      </c>
      <c r="H10" s="9" t="s">
        <v>48</v>
      </c>
    </row>
    <row r="11" spans="1:29" ht="27" customHeight="1" x14ac:dyDescent="0.25">
      <c r="A11" s="9">
        <v>2014</v>
      </c>
      <c r="B11" s="9" t="s">
        <v>84</v>
      </c>
      <c r="C11" s="9" t="s">
        <v>23</v>
      </c>
      <c r="D11" s="9" t="s">
        <v>49</v>
      </c>
      <c r="E11" s="9" t="s">
        <v>50</v>
      </c>
      <c r="F11" s="9" t="s">
        <v>51</v>
      </c>
      <c r="G11" s="9" t="s">
        <v>35</v>
      </c>
      <c r="H11" s="9" t="s">
        <v>31</v>
      </c>
    </row>
    <row r="12" spans="1:29" ht="27" customHeight="1" x14ac:dyDescent="0.25">
      <c r="A12" s="9">
        <v>2014</v>
      </c>
      <c r="B12" s="9" t="s">
        <v>82</v>
      </c>
      <c r="C12" s="9" t="s">
        <v>23</v>
      </c>
      <c r="Q12" s="9" t="s">
        <v>52</v>
      </c>
      <c r="R12" s="9" t="s">
        <v>26</v>
      </c>
      <c r="S12" s="9" t="s">
        <v>27</v>
      </c>
    </row>
    <row r="13" spans="1:29" ht="27" customHeight="1" x14ac:dyDescent="0.25">
      <c r="A13" s="9">
        <v>2014</v>
      </c>
      <c r="B13" s="9" t="s">
        <v>83</v>
      </c>
      <c r="C13" s="9" t="s">
        <v>23</v>
      </c>
      <c r="I13" s="9" t="s">
        <v>63</v>
      </c>
      <c r="J13" s="9" t="s">
        <v>64</v>
      </c>
      <c r="K13" s="9" t="s">
        <v>65</v>
      </c>
      <c r="L13" s="9" t="s">
        <v>57</v>
      </c>
      <c r="M13" s="9" t="s">
        <v>58</v>
      </c>
    </row>
    <row r="14" spans="1:29" ht="27" customHeight="1" x14ac:dyDescent="0.25">
      <c r="A14" s="9">
        <v>2014</v>
      </c>
      <c r="B14" s="9" t="s">
        <v>83</v>
      </c>
      <c r="C14" s="9" t="s">
        <v>23</v>
      </c>
      <c r="I14" s="9" t="s">
        <v>66</v>
      </c>
      <c r="J14" s="9" t="s">
        <v>67</v>
      </c>
      <c r="K14" s="9" t="s">
        <v>68</v>
      </c>
      <c r="L14" s="9" t="s">
        <v>69</v>
      </c>
      <c r="M14" s="9" t="s">
        <v>58</v>
      </c>
    </row>
    <row r="15" spans="1:29" ht="27" customHeight="1" x14ac:dyDescent="0.25">
      <c r="A15" s="30">
        <v>2015</v>
      </c>
      <c r="B15" s="30" t="s">
        <v>84</v>
      </c>
      <c r="C15" s="30" t="s">
        <v>23</v>
      </c>
      <c r="D15" s="30" t="s">
        <v>85</v>
      </c>
      <c r="E15" s="30" t="s">
        <v>86</v>
      </c>
      <c r="F15" s="30" t="s">
        <v>87</v>
      </c>
      <c r="G15" s="30" t="s">
        <v>35</v>
      </c>
      <c r="H15" s="30" t="s">
        <v>88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9" ht="27" customHeight="1" x14ac:dyDescent="0.25">
      <c r="A16" s="30">
        <v>2015</v>
      </c>
      <c r="B16" s="30" t="s">
        <v>84</v>
      </c>
      <c r="C16" s="30" t="s">
        <v>23</v>
      </c>
      <c r="D16" s="30" t="s">
        <v>89</v>
      </c>
      <c r="E16" s="30" t="s">
        <v>90</v>
      </c>
      <c r="F16" s="30" t="s">
        <v>91</v>
      </c>
      <c r="G16" s="30" t="s">
        <v>35</v>
      </c>
      <c r="H16" s="30" t="s">
        <v>92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6" ht="27" customHeight="1" x14ac:dyDescent="0.25">
      <c r="A17" s="30">
        <v>2015</v>
      </c>
      <c r="B17" s="30" t="s">
        <v>84</v>
      </c>
      <c r="C17" s="30" t="s">
        <v>23</v>
      </c>
      <c r="D17" s="30" t="s">
        <v>93</v>
      </c>
      <c r="E17" s="30" t="s">
        <v>94</v>
      </c>
      <c r="F17" s="30" t="s">
        <v>26</v>
      </c>
      <c r="G17" s="30" t="s">
        <v>27</v>
      </c>
      <c r="H17" s="30" t="s">
        <v>95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6" ht="27" customHeight="1" x14ac:dyDescent="0.25">
      <c r="A18" s="30">
        <v>2015</v>
      </c>
      <c r="B18" s="30" t="s">
        <v>83</v>
      </c>
      <c r="C18" s="30" t="s">
        <v>23</v>
      </c>
      <c r="D18" s="30"/>
      <c r="E18" s="30"/>
      <c r="F18" s="30"/>
      <c r="G18" s="30"/>
      <c r="H18" s="30"/>
      <c r="I18" s="30" t="s">
        <v>96</v>
      </c>
      <c r="J18" s="30" t="s">
        <v>97</v>
      </c>
      <c r="K18" s="30" t="s">
        <v>98</v>
      </c>
      <c r="L18" s="30" t="s">
        <v>99</v>
      </c>
      <c r="M18" s="30" t="s">
        <v>100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6" ht="27" customHeight="1" x14ac:dyDescent="0.25">
      <c r="A19" s="30">
        <v>2015</v>
      </c>
      <c r="B19" s="30" t="s">
        <v>53</v>
      </c>
      <c r="C19" s="30" t="s">
        <v>23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 t="s">
        <v>54</v>
      </c>
      <c r="U19" s="30" t="s">
        <v>101</v>
      </c>
      <c r="V19" s="30"/>
      <c r="W19" s="30" t="s">
        <v>102</v>
      </c>
      <c r="X19" s="30" t="s">
        <v>103</v>
      </c>
    </row>
    <row r="20" spans="1:26" ht="27" customHeight="1" x14ac:dyDescent="0.25">
      <c r="A20" s="9">
        <v>2016</v>
      </c>
      <c r="B20" s="30" t="s">
        <v>84</v>
      </c>
      <c r="C20" s="9" t="s">
        <v>23</v>
      </c>
      <c r="D20" s="9" t="s">
        <v>109</v>
      </c>
      <c r="F20" s="9" t="s">
        <v>91</v>
      </c>
      <c r="G20" s="9" t="s">
        <v>35</v>
      </c>
      <c r="H20" s="9" t="s">
        <v>110</v>
      </c>
      <c r="Y20" s="9"/>
      <c r="Z20" s="9"/>
    </row>
    <row r="21" spans="1:26" ht="27" customHeight="1" x14ac:dyDescent="0.25">
      <c r="A21" s="9">
        <v>2016</v>
      </c>
      <c r="B21" s="30" t="s">
        <v>84</v>
      </c>
      <c r="C21" s="9" t="s">
        <v>23</v>
      </c>
      <c r="D21" s="9" t="s">
        <v>111</v>
      </c>
      <c r="E21" s="9" t="s">
        <v>112</v>
      </c>
      <c r="F21" s="9" t="s">
        <v>113</v>
      </c>
      <c r="G21" s="9" t="s">
        <v>35</v>
      </c>
      <c r="H21" s="9" t="s">
        <v>36</v>
      </c>
      <c r="Y21" s="9"/>
      <c r="Z21" s="9"/>
    </row>
    <row r="22" spans="1:26" ht="27" customHeight="1" x14ac:dyDescent="0.25">
      <c r="A22" s="9">
        <v>2016</v>
      </c>
      <c r="B22" s="30" t="s">
        <v>84</v>
      </c>
      <c r="C22" s="9" t="s">
        <v>23</v>
      </c>
      <c r="D22" s="9" t="s">
        <v>114</v>
      </c>
      <c r="E22" s="9" t="s">
        <v>115</v>
      </c>
      <c r="F22" s="9" t="s">
        <v>116</v>
      </c>
      <c r="G22" s="9" t="s">
        <v>117</v>
      </c>
      <c r="H22" s="9" t="s">
        <v>31</v>
      </c>
      <c r="Y22" s="9"/>
      <c r="Z22" s="9"/>
    </row>
    <row r="23" spans="1:26" ht="27" customHeight="1" x14ac:dyDescent="0.25">
      <c r="A23" s="9">
        <v>2016</v>
      </c>
      <c r="B23" s="30" t="s">
        <v>84</v>
      </c>
      <c r="C23" s="9" t="s">
        <v>23</v>
      </c>
      <c r="D23" s="9" t="s">
        <v>118</v>
      </c>
      <c r="E23" s="9" t="s">
        <v>119</v>
      </c>
      <c r="F23" s="9" t="s">
        <v>120</v>
      </c>
      <c r="G23" s="9" t="s">
        <v>35</v>
      </c>
      <c r="H23" s="9" t="s">
        <v>121</v>
      </c>
      <c r="Y23" s="9"/>
      <c r="Z23" s="9"/>
    </row>
  </sheetData>
  <autoFilter ref="A1:Y23">
    <sortState ref="A2:Y23">
      <sortCondition ref="A1:A23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Employment</vt:lpstr>
      <vt:lpstr>Post Graduate Internship</vt:lpstr>
      <vt:lpstr>Graduate-Medical-Law School</vt:lpstr>
      <vt:lpstr>Fellowship-Scholarship-Grant</vt:lpstr>
      <vt:lpstr>ALL DATA Studio Art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2015-08-03T16:53:51Z</dcterms:created>
  <dcterms:modified xsi:type="dcterms:W3CDTF">2017-09-14T15:08:58Z</dcterms:modified>
</cp:coreProperties>
</file>