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6 FDS Unfinished\"/>
    </mc:Choice>
  </mc:AlternateContent>
  <bookViews>
    <workbookView xWindow="0" yWindow="0" windowWidth="20490" windowHeight="7755" tabRatio="843"/>
  </bookViews>
  <sheets>
    <sheet name="Overview" sheetId="9" r:id="rId1"/>
    <sheet name="Employment" sheetId="19" r:id="rId2"/>
    <sheet name="Post-Graduate Internship" sheetId="15" r:id="rId3"/>
    <sheet name="Graduate-Law-Med School" sheetId="16" r:id="rId4"/>
    <sheet name="Volunteer or Service Programs" sheetId="17" r:id="rId5"/>
    <sheet name="Fellowship-Scholarship-Grant" sheetId="18" r:id="rId6"/>
    <sheet name="ALL DATA Rom Lang-Hispanic Stdy" sheetId="1" r:id="rId7"/>
  </sheets>
  <definedNames>
    <definedName name="_xlnm._FilterDatabase" localSheetId="6" hidden="1">'ALL DATA Rom Lang-Hispanic Stdy'!$A$1:$Z$69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A10" i="9" l="1"/>
</calcChain>
</file>

<file path=xl/sharedStrings.xml><?xml version="1.0" encoding="utf-8"?>
<sst xmlns="http://schemas.openxmlformats.org/spreadsheetml/2006/main" count="1056" uniqueCount="224">
  <si>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</si>
  <si>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</si>
  <si>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</si>
  <si>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</si>
  <si>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</si>
  <si>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</si>
  <si>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</si>
  <si>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</si>
  <si>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</si>
  <si>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</si>
  <si>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</si>
  <si>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</si>
  <si>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</si>
  <si>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</si>
  <si>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</si>
  <si>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</si>
  <si>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</si>
  <si>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</si>
  <si>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</si>
  <si>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</si>
  <si>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</si>
  <si>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</si>
  <si>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Rom Lang-Hispanic Stdy</t>
  </si>
  <si>
    <t>Associate</t>
  </si>
  <si>
    <t>Gerson Lehrman Group</t>
  </si>
  <si>
    <t>Austin</t>
  </si>
  <si>
    <t>TX</t>
  </si>
  <si>
    <t>Consulting</t>
  </si>
  <si>
    <t>Client Services Representative</t>
  </si>
  <si>
    <t>Brown Brothers Harriman</t>
  </si>
  <si>
    <t>Boston</t>
  </si>
  <si>
    <t>MA</t>
  </si>
  <si>
    <t>Banking (Investment)</t>
  </si>
  <si>
    <t>Leadership Development Program</t>
  </si>
  <si>
    <t>Eze Castle Software</t>
  </si>
  <si>
    <t>Financial Services</t>
  </si>
  <si>
    <t>Corporate Paralegal</t>
  </si>
  <si>
    <t>Cleary Gottlieb Steen and Hamilton</t>
  </si>
  <si>
    <t>New York</t>
  </si>
  <si>
    <t>NY</t>
  </si>
  <si>
    <t>Law and Legal Services</t>
  </si>
  <si>
    <t>Legal Assistant</t>
  </si>
  <si>
    <t>Cravath Swaine and Moore</t>
  </si>
  <si>
    <t>Sales Development</t>
  </si>
  <si>
    <t>GigaOM</t>
  </si>
  <si>
    <t>San Francisco</t>
  </si>
  <si>
    <t>CA</t>
  </si>
  <si>
    <t>Communication Services (Technical/Digital)</t>
  </si>
  <si>
    <t>Teacher</t>
  </si>
  <si>
    <t>Teach For America</t>
  </si>
  <si>
    <t>New Haven</t>
  </si>
  <si>
    <t>CT</t>
  </si>
  <si>
    <t>Education (K-12)</t>
  </si>
  <si>
    <t>Internal Sales Coordinator</t>
  </si>
  <si>
    <t>EBI Consulting</t>
  </si>
  <si>
    <t>Burlington</t>
  </si>
  <si>
    <t>Environmental Services/Sustainability</t>
  </si>
  <si>
    <t>Business Analyst</t>
  </si>
  <si>
    <t>Deloitte Consulting</t>
  </si>
  <si>
    <t>Fulfillment Operations Coordinator</t>
  </si>
  <si>
    <t>Hachette Book Group</t>
  </si>
  <si>
    <t>Publishing</t>
  </si>
  <si>
    <t>Medical Assistant</t>
  </si>
  <si>
    <t>Harvard Vanguard</t>
  </si>
  <si>
    <t>Healthcare</t>
  </si>
  <si>
    <t>Production Support Analyst</t>
  </si>
  <si>
    <t>Jones Lang LaSalle</t>
  </si>
  <si>
    <t>Real Estate</t>
  </si>
  <si>
    <t>Partnership Delivery Associate</t>
  </si>
  <si>
    <t>eSpark Learning</t>
  </si>
  <si>
    <t>Jesuit Volunteer Corps</t>
  </si>
  <si>
    <t>Los Angeles</t>
  </si>
  <si>
    <t>Alliance for Catholic Education</t>
  </si>
  <si>
    <t>Mobile</t>
  </si>
  <si>
    <t>AL</t>
  </si>
  <si>
    <t>Portland</t>
  </si>
  <si>
    <t>OR</t>
  </si>
  <si>
    <t>Managua</t>
  </si>
  <si>
    <t>Nicaragua</t>
  </si>
  <si>
    <t>Elevate Communications</t>
  </si>
  <si>
    <t>CIEE</t>
  </si>
  <si>
    <t>Madrid</t>
  </si>
  <si>
    <t>Spain</t>
  </si>
  <si>
    <t>Participating in a fellowship, scholarship, grant, etc.</t>
  </si>
  <si>
    <t>Fulbright Fellowship</t>
  </si>
  <si>
    <t>Fulbright Uruguay</t>
  </si>
  <si>
    <t>Montevideo</t>
  </si>
  <si>
    <t>Uruguay</t>
  </si>
  <si>
    <t>Institute of International Education</t>
  </si>
  <si>
    <t>Guatemala City</t>
  </si>
  <si>
    <t>Guatemala</t>
  </si>
  <si>
    <t>Boston College Graduate School of Education</t>
  </si>
  <si>
    <t>Chestnut Hill</t>
  </si>
  <si>
    <t>Curriculum and Instruction</t>
  </si>
  <si>
    <t>M.A.</t>
  </si>
  <si>
    <t>Universidad Central del Caribe</t>
  </si>
  <si>
    <t>Bayamon</t>
  </si>
  <si>
    <t>PR</t>
  </si>
  <si>
    <t>Hispanic Studies</t>
  </si>
  <si>
    <t>M.D.</t>
  </si>
  <si>
    <t>M.Ed.</t>
  </si>
  <si>
    <t>Biology</t>
  </si>
  <si>
    <t>M.S. Science</t>
  </si>
  <si>
    <t>Northwestern University</t>
  </si>
  <si>
    <t>Evanston</t>
  </si>
  <si>
    <t>IL</t>
  </si>
  <si>
    <t>Journalism</t>
  </si>
  <si>
    <t>Boston College Law School</t>
  </si>
  <si>
    <t>Law</t>
  </si>
  <si>
    <t>J.D.</t>
  </si>
  <si>
    <t>Georgetown University</t>
  </si>
  <si>
    <t>Washington</t>
  </si>
  <si>
    <t>DC</t>
  </si>
  <si>
    <t>Foreign Service/Latin American Studies</t>
  </si>
  <si>
    <t>Loyola Marymount University</t>
  </si>
  <si>
    <t>New York University</t>
  </si>
  <si>
    <t>Higher Education - Student Affairs</t>
  </si>
  <si>
    <t>Fordham University</t>
  </si>
  <si>
    <t>Boston College Graduate School of Arts and Sciences</t>
  </si>
  <si>
    <t>Sociology</t>
  </si>
  <si>
    <t>Grand Total</t>
  </si>
  <si>
    <t>Response Count</t>
  </si>
  <si>
    <t>Not Specified</t>
  </si>
  <si>
    <t>Fellowship Site</t>
  </si>
  <si>
    <t>Graduate/Law/Medical School</t>
  </si>
  <si>
    <t>Post-Graduate Internships</t>
  </si>
  <si>
    <t>Fellowships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</si>
  <si>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</si>
  <si>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</si>
  <si>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</si>
  <si>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</si>
  <si>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Hispanic Studies</t>
  </si>
  <si>
    <t>Employment full time</t>
  </si>
  <si>
    <t>Enrollment in a program of continuing education</t>
  </si>
  <si>
    <t>Participating in a post-graduation internship</t>
  </si>
  <si>
    <t>Senior Associate</t>
  </si>
  <si>
    <t>State Street Corporation</t>
  </si>
  <si>
    <t>Assistant Editor</t>
  </si>
  <si>
    <t>Tab Media</t>
  </si>
  <si>
    <t>Media and Communications</t>
  </si>
  <si>
    <t>Allocation Analyst</t>
  </si>
  <si>
    <t>The TJX Companies Inc</t>
  </si>
  <si>
    <t>Framingham</t>
  </si>
  <si>
    <t>Retail</t>
  </si>
  <si>
    <t>Education Analyst</t>
  </si>
  <si>
    <t>Public Consulting Group</t>
  </si>
  <si>
    <t>Quintiles</t>
  </si>
  <si>
    <t>Cambridge</t>
  </si>
  <si>
    <t>Analyst</t>
  </si>
  <si>
    <t>Stanwich Advisors</t>
  </si>
  <si>
    <t>Banking</t>
  </si>
  <si>
    <t>Associate Consultant</t>
  </si>
  <si>
    <t>Clarkston Consulting</t>
  </si>
  <si>
    <t>Ridgeway Partners</t>
  </si>
  <si>
    <t>ZS Associates</t>
  </si>
  <si>
    <t>Business Technology Analyst</t>
  </si>
  <si>
    <t>Paraprofessional</t>
  </si>
  <si>
    <t>KIPP San Antonio</t>
  </si>
  <si>
    <t>San Antonio</t>
  </si>
  <si>
    <t>Project Manager</t>
  </si>
  <si>
    <t>Epic Systems</t>
  </si>
  <si>
    <t>Verona</t>
  </si>
  <si>
    <t>WI</t>
  </si>
  <si>
    <t>Computer Software</t>
  </si>
  <si>
    <t>Ropes and Gray</t>
  </si>
  <si>
    <t>Research Coordinator</t>
  </si>
  <si>
    <t>Wesleyan University</t>
  </si>
  <si>
    <t>Middletown</t>
  </si>
  <si>
    <t>Scientific Research</t>
  </si>
  <si>
    <t>Business Data Analyst</t>
  </si>
  <si>
    <t>DraftKings</t>
  </si>
  <si>
    <t>Entertainment</t>
  </si>
  <si>
    <t>Columbia University</t>
  </si>
  <si>
    <t>M.S.W.</t>
  </si>
  <si>
    <t>SUNY Albany</t>
  </si>
  <si>
    <t>Albany</t>
  </si>
  <si>
    <t>M.S.</t>
  </si>
  <si>
    <t>Arizona State University</t>
  </si>
  <si>
    <t>Glendale</t>
  </si>
  <si>
    <t>AZ</t>
  </si>
  <si>
    <t>International Business</t>
  </si>
  <si>
    <t>M.B.A.</t>
  </si>
  <si>
    <t>Nutrition</t>
  </si>
  <si>
    <t>Colorado State University</t>
  </si>
  <si>
    <t>Fort Collins</t>
  </si>
  <si>
    <t>CO</t>
  </si>
  <si>
    <t>Veterinary Medicine</t>
  </si>
  <si>
    <t>D.V.M.</t>
  </si>
  <si>
    <t>Military Service Branch</t>
  </si>
  <si>
    <t>Military Rank</t>
  </si>
  <si>
    <t>Volunteer or Service Program</t>
  </si>
  <si>
    <t>Program of Study</t>
  </si>
  <si>
    <t>Fellowship Position Title</t>
  </si>
  <si>
    <t>Account Coordinator</t>
  </si>
  <si>
    <t>Racepoint Global</t>
  </si>
  <si>
    <t>Excellence Boys Charter School</t>
  </si>
  <si>
    <t>McAllen</t>
  </si>
  <si>
    <t>Boston College High School</t>
  </si>
  <si>
    <t>University of Chicago</t>
  </si>
  <si>
    <t>Chicago</t>
  </si>
  <si>
    <t>Humanities</t>
  </si>
  <si>
    <t>Brown University</t>
  </si>
  <si>
    <t>Providence</t>
  </si>
  <si>
    <t>RI</t>
  </si>
  <si>
    <t>Epidemiology</t>
  </si>
  <si>
    <t>Occupational Therapy</t>
  </si>
  <si>
    <t>University of Michigan</t>
  </si>
  <si>
    <t xml:space="preserve">Ann Arbor </t>
  </si>
  <si>
    <t>MI</t>
  </si>
  <si>
    <t>Colonial Latin American History</t>
  </si>
  <si>
    <t>Ph.D.</t>
  </si>
  <si>
    <t>Fulbright Spain</t>
  </si>
  <si>
    <t xml:space="preserve">English Teaching Assistant </t>
  </si>
  <si>
    <t>Riverside District Attorney - Michael Hestrin</t>
  </si>
  <si>
    <t>Riverside</t>
  </si>
  <si>
    <t>Participating in a volunteer or service program</t>
  </si>
  <si>
    <t>Tenacity</t>
  </si>
  <si>
    <t xml:space="preserve">Boston 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</si>
  <si>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Hispanic Studies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</si>
  <si>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2012, 2013, 2016</t>
  </si>
  <si>
    <t>2012-2014, 2016</t>
  </si>
  <si>
    <t>2012-2016</t>
  </si>
  <si>
    <t>2013, 2014, 2016</t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</si>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</sst>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5" borderId="0" xfId="0" applyFill="1"/>
    <xf numFmtId="0" fontId="0" fillId="6" borderId="0" xfId="0" applyFill="1"/>
    <xf numFmtId="0" fontId="0" fillId="4" borderId="9" xfId="0" applyFill="1" applyBorder="1"/>
    <xf numFmtId="0" fontId="0" fillId="4" borderId="1" xfId="0" applyFill="1" applyBorder="1"/>
    <xf numFmtId="0" fontId="0" fillId="4" borderId="10" xfId="0" applyFill="1" applyBorder="1"/>
    <xf numFmtId="0" fontId="0" fillId="4" borderId="10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33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7.597202314813" createdVersion="4" refreshedVersion="4" minRefreshableVersion="3" recordCount="68">
  <cacheSource type="worksheet">
    <worksheetSource ref="A1:Z69" sheet="ALL DATA Rom Lang-Hispanic Stdy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Employment full time"/>
        <s v="Participating in a volunteer or service program"/>
        <s v="Participating in a post-graduation internship"/>
        <s v="Enrollment in a program of continuing education"/>
        <s v="Participating in a fellowship, scholarship, grant, etc.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31">
        <s v="Gerson Lehrman Group"/>
        <s v="Brown Brothers Harriman"/>
        <s v="Eze Castle Software"/>
        <s v="Cleary Gottlieb Steen and Hamilton"/>
        <s v="Cravath Swaine and Moore"/>
        <m/>
        <s v="GigaOM"/>
        <s v="Teach For America"/>
        <s v="EBI Consulting"/>
        <s v="Deloitte Consulting"/>
        <s v="Hachette Book Group"/>
        <s v="Harvard Vanguard"/>
        <s v="Jones Lang LaSalle"/>
        <s v="eSpark Learning"/>
        <s v="State Street Corporation"/>
        <s v="Tab Media"/>
        <s v="The TJX Companies Inc"/>
        <s v="Public Consulting Group"/>
        <s v="Quintiles"/>
        <s v="Stanwich Advisors"/>
        <s v="Clarkston Consulting"/>
        <s v="Ridgeway Partners"/>
        <s v="ZS Associates"/>
        <s v="KIPP San Antonio"/>
        <s v="Epic Systems"/>
        <s v="Ropes and Gray"/>
        <s v="Wesleyan University"/>
        <s v="DraftKings"/>
        <s v="Racepoint Global"/>
        <s v="Excellence Boys Charter School"/>
        <s v="Boston College High School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18">
        <m/>
        <s v="Boston College Graduate School of Education"/>
        <s v="Universidad Central del Caribe"/>
        <s v="Not Specified"/>
        <s v="Northwestern University"/>
        <s v="Boston College Law School"/>
        <s v="Georgetown University"/>
        <s v="Loyola Marymount University"/>
        <s v="New York University"/>
        <s v="Fordham University"/>
        <s v="Boston College Graduate School of Arts and Sciences"/>
        <s v="Columbia University"/>
        <s v="SUNY Albany"/>
        <s v="Arizona State University"/>
        <s v="Colorado State University"/>
        <s v="University of Chicago"/>
        <s v="Brown University"/>
        <s v="University of Michigan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4">
        <m/>
        <s v="Jesuit Volunteer Corps"/>
        <s v="Alliance for Catholic Education"/>
        <s v="Tenacity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4">
        <m/>
        <s v="Elevate Communications"/>
        <s v="CIEE"/>
        <s v="Riverside District Attorney - Michael Hestrin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4">
        <m/>
        <s v="Fulbright Uruguay"/>
        <s v="Institute of International Education"/>
        <s v="Fulbright Spain"/>
      </sharedItems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s v="Rom Lang-Hispanic Stdy"/>
    <s v="Associate"/>
    <x v="0"/>
    <s v="Austin"/>
    <s v="TX"/>
    <s v="Consulting"/>
    <x v="0"/>
    <m/>
    <m/>
    <m/>
    <m/>
    <x v="0"/>
    <m/>
    <m/>
    <x v="0"/>
    <m/>
    <m/>
    <m/>
    <x v="0"/>
    <m/>
    <m/>
    <m/>
    <m/>
    <m/>
  </r>
  <r>
    <x v="0"/>
    <x v="0"/>
    <s v="Rom Lang-Hispanic Stdy"/>
    <s v="Client Services Representative"/>
    <x v="1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0"/>
    <x v="0"/>
    <s v="Rom Lang-Hispanic Stdy"/>
    <s v="Leadership Development Program"/>
    <x v="2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Rom Lang-Hispanic Stdy"/>
    <s v="Corporate Paralegal"/>
    <x v="3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0"/>
    <x v="0"/>
    <s v="Rom Lang-Hispanic Stdy"/>
    <s v="Legal Assistant"/>
    <x v="4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0"/>
    <x v="1"/>
    <s v="Rom Lang-Hispanic Stdy"/>
    <m/>
    <x v="5"/>
    <m/>
    <m/>
    <m/>
    <x v="0"/>
    <m/>
    <m/>
    <m/>
    <m/>
    <x v="1"/>
    <s v="Los Angeles"/>
    <s v="CA"/>
    <x v="0"/>
    <m/>
    <m/>
    <m/>
    <x v="0"/>
    <m/>
    <m/>
    <m/>
    <m/>
    <m/>
  </r>
  <r>
    <x v="0"/>
    <x v="2"/>
    <s v="Rom Lang-Hispanic Stdy"/>
    <m/>
    <x v="5"/>
    <m/>
    <m/>
    <m/>
    <x v="0"/>
    <m/>
    <m/>
    <m/>
    <m/>
    <x v="0"/>
    <m/>
    <m/>
    <x v="1"/>
    <s v="Boston"/>
    <s v="MA"/>
    <m/>
    <x v="0"/>
    <m/>
    <m/>
    <m/>
    <m/>
    <m/>
  </r>
  <r>
    <x v="0"/>
    <x v="3"/>
    <s v="Rom Lang-Hispanic Stdy"/>
    <m/>
    <x v="5"/>
    <m/>
    <m/>
    <m/>
    <x v="1"/>
    <s v="Chestnut Hill"/>
    <s v="MA"/>
    <s v="Curriculum and Instruction"/>
    <s v="M.A."/>
    <x v="0"/>
    <m/>
    <m/>
    <x v="0"/>
    <m/>
    <m/>
    <m/>
    <x v="0"/>
    <m/>
    <m/>
    <m/>
    <m/>
    <m/>
  </r>
  <r>
    <x v="0"/>
    <x v="3"/>
    <s v="Rom Lang-Hispanic Stdy"/>
    <m/>
    <x v="5"/>
    <m/>
    <m/>
    <m/>
    <x v="2"/>
    <s v="Bayamon"/>
    <s v="PR"/>
    <s v="Hispanic Studies"/>
    <s v="M.D."/>
    <x v="0"/>
    <m/>
    <m/>
    <x v="0"/>
    <m/>
    <m/>
    <m/>
    <x v="0"/>
    <m/>
    <m/>
    <m/>
    <m/>
    <m/>
  </r>
  <r>
    <x v="0"/>
    <x v="3"/>
    <s v="Rom Lang-Hispanic Stdy"/>
    <m/>
    <x v="5"/>
    <m/>
    <m/>
    <m/>
    <x v="1"/>
    <s v="Chestnut Hill"/>
    <s v="MA"/>
    <m/>
    <s v="M.Ed."/>
    <x v="0"/>
    <m/>
    <m/>
    <x v="0"/>
    <m/>
    <m/>
    <m/>
    <x v="0"/>
    <m/>
    <m/>
    <m/>
    <m/>
    <m/>
  </r>
  <r>
    <x v="0"/>
    <x v="3"/>
    <s v="Rom Lang-Hispanic Stdy"/>
    <m/>
    <x v="5"/>
    <m/>
    <m/>
    <m/>
    <x v="3"/>
    <m/>
    <m/>
    <s v="Biology"/>
    <s v="M.S. Science"/>
    <x v="0"/>
    <m/>
    <m/>
    <x v="0"/>
    <m/>
    <m/>
    <m/>
    <x v="0"/>
    <m/>
    <m/>
    <m/>
    <m/>
    <m/>
  </r>
  <r>
    <x v="0"/>
    <x v="3"/>
    <s v="Rom Lang-Hispanic Stdy"/>
    <m/>
    <x v="5"/>
    <m/>
    <m/>
    <m/>
    <x v="4"/>
    <s v="Evanston"/>
    <s v="IL"/>
    <s v="Journalism"/>
    <s v="M.S. Science"/>
    <x v="0"/>
    <m/>
    <m/>
    <x v="0"/>
    <m/>
    <m/>
    <m/>
    <x v="0"/>
    <m/>
    <m/>
    <m/>
    <m/>
    <m/>
  </r>
  <r>
    <x v="0"/>
    <x v="3"/>
    <s v="Rom Lang-Hispanic Stdy"/>
    <m/>
    <x v="5"/>
    <m/>
    <m/>
    <m/>
    <x v="5"/>
    <s v="Chestnut Hill"/>
    <s v="MA"/>
    <s v="Law"/>
    <s v="J.D."/>
    <x v="0"/>
    <m/>
    <m/>
    <x v="0"/>
    <m/>
    <m/>
    <m/>
    <x v="0"/>
    <m/>
    <m/>
    <m/>
    <m/>
    <m/>
  </r>
  <r>
    <x v="0"/>
    <x v="3"/>
    <s v="Rom Lang-Hispanic Stdy"/>
    <m/>
    <x v="5"/>
    <m/>
    <m/>
    <m/>
    <x v="3"/>
    <m/>
    <m/>
    <s v="Law"/>
    <s v="J.D."/>
    <x v="0"/>
    <m/>
    <m/>
    <x v="0"/>
    <m/>
    <m/>
    <m/>
    <x v="0"/>
    <m/>
    <m/>
    <m/>
    <m/>
    <m/>
  </r>
  <r>
    <x v="0"/>
    <x v="3"/>
    <s v="Rom Lang-Hispanic Stdy"/>
    <m/>
    <x v="5"/>
    <m/>
    <m/>
    <m/>
    <x v="6"/>
    <s v="Washington"/>
    <s v="DC"/>
    <s v="Foreign Service/Latin American Studies"/>
    <s v="M.A."/>
    <x v="0"/>
    <m/>
    <m/>
    <x v="0"/>
    <m/>
    <m/>
    <m/>
    <x v="0"/>
    <m/>
    <m/>
    <m/>
    <m/>
    <m/>
  </r>
  <r>
    <x v="0"/>
    <x v="3"/>
    <s v="Rom Lang-Hispanic Stdy"/>
    <m/>
    <x v="5"/>
    <m/>
    <m/>
    <m/>
    <x v="7"/>
    <s v="Los Angeles"/>
    <s v="CA"/>
    <m/>
    <s v="J.D."/>
    <x v="0"/>
    <m/>
    <m/>
    <x v="0"/>
    <m/>
    <m/>
    <m/>
    <x v="0"/>
    <m/>
    <m/>
    <m/>
    <m/>
    <m/>
  </r>
  <r>
    <x v="0"/>
    <x v="3"/>
    <s v="Rom Lang-Hispanic Stdy"/>
    <m/>
    <x v="5"/>
    <m/>
    <m/>
    <m/>
    <x v="5"/>
    <s v="Chestnut Hill"/>
    <s v="MA"/>
    <s v="Law"/>
    <s v="J.D."/>
    <x v="0"/>
    <m/>
    <m/>
    <x v="0"/>
    <m/>
    <m/>
    <m/>
    <x v="0"/>
    <m/>
    <m/>
    <m/>
    <m/>
    <m/>
  </r>
  <r>
    <x v="0"/>
    <x v="3"/>
    <s v="Rom Lang-Hispanic Stdy"/>
    <m/>
    <x v="5"/>
    <m/>
    <m/>
    <m/>
    <x v="8"/>
    <s v="New York"/>
    <s v="NY"/>
    <s v="Higher Education - Student Affairs"/>
    <s v="M.A."/>
    <x v="0"/>
    <m/>
    <m/>
    <x v="0"/>
    <m/>
    <m/>
    <m/>
    <x v="0"/>
    <m/>
    <m/>
    <m/>
    <m/>
    <m/>
  </r>
  <r>
    <x v="1"/>
    <x v="0"/>
    <s v="Rom Lang-Hispanic Stdy"/>
    <s v="Sales Development"/>
    <x v="6"/>
    <s v="San Francisco"/>
    <s v="CA"/>
    <s v="Communication Services (Technical/Digital)"/>
    <x v="0"/>
    <m/>
    <m/>
    <m/>
    <m/>
    <x v="0"/>
    <m/>
    <m/>
    <x v="0"/>
    <m/>
    <m/>
    <m/>
    <x v="0"/>
    <m/>
    <m/>
    <m/>
    <m/>
    <m/>
  </r>
  <r>
    <x v="1"/>
    <x v="0"/>
    <s v="Rom Lang-Hispanic Stdy"/>
    <s v="Teacher"/>
    <x v="7"/>
    <s v="New Haven"/>
    <s v="CT"/>
    <s v="Education (K-12)"/>
    <x v="0"/>
    <m/>
    <m/>
    <m/>
    <m/>
    <x v="0"/>
    <m/>
    <m/>
    <x v="0"/>
    <m/>
    <m/>
    <m/>
    <x v="0"/>
    <m/>
    <m/>
    <m/>
    <m/>
    <m/>
  </r>
  <r>
    <x v="1"/>
    <x v="0"/>
    <s v="Rom Lang-Hispanic Stdy"/>
    <s v="Internal Sales Coordinator"/>
    <x v="8"/>
    <s v="Burlington"/>
    <s v="MA"/>
    <s v="Environmental Services/Sustainability"/>
    <x v="0"/>
    <m/>
    <m/>
    <m/>
    <m/>
    <x v="0"/>
    <m/>
    <m/>
    <x v="0"/>
    <m/>
    <m/>
    <m/>
    <x v="0"/>
    <m/>
    <m/>
    <m/>
    <m/>
    <m/>
  </r>
  <r>
    <x v="1"/>
    <x v="0"/>
    <s v="Rom Lang-Hispanic Stdy"/>
    <s v="Business Analyst"/>
    <x v="9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Rom Lang-Hispanic Stdy"/>
    <s v="Fulfillment Operations Coordinator"/>
    <x v="10"/>
    <s v="Boston"/>
    <s v="MA"/>
    <s v="Publishing"/>
    <x v="0"/>
    <m/>
    <m/>
    <m/>
    <m/>
    <x v="0"/>
    <m/>
    <m/>
    <x v="0"/>
    <m/>
    <m/>
    <m/>
    <x v="0"/>
    <m/>
    <m/>
    <m/>
    <m/>
    <m/>
  </r>
  <r>
    <x v="1"/>
    <x v="1"/>
    <s v="Rom Lang-Hispanic Stdy"/>
    <m/>
    <x v="5"/>
    <m/>
    <m/>
    <m/>
    <x v="0"/>
    <m/>
    <m/>
    <m/>
    <m/>
    <x v="2"/>
    <s v="Mobile"/>
    <s v="AL"/>
    <x v="0"/>
    <m/>
    <m/>
    <m/>
    <x v="0"/>
    <m/>
    <m/>
    <m/>
    <m/>
    <m/>
  </r>
  <r>
    <x v="1"/>
    <x v="1"/>
    <s v="Rom Lang-Hispanic Stdy"/>
    <m/>
    <x v="5"/>
    <m/>
    <m/>
    <m/>
    <x v="0"/>
    <m/>
    <m/>
    <m/>
    <m/>
    <x v="1"/>
    <s v="Portland"/>
    <s v="OR"/>
    <x v="0"/>
    <m/>
    <m/>
    <m/>
    <x v="0"/>
    <m/>
    <m/>
    <m/>
    <m/>
    <m/>
  </r>
  <r>
    <x v="1"/>
    <x v="2"/>
    <s v="Rom Lang-Hispanic Stdy"/>
    <m/>
    <x v="5"/>
    <m/>
    <m/>
    <m/>
    <x v="0"/>
    <m/>
    <m/>
    <m/>
    <m/>
    <x v="0"/>
    <m/>
    <m/>
    <x v="2"/>
    <s v="Madrid"/>
    <s v="Spain"/>
    <m/>
    <x v="0"/>
    <m/>
    <m/>
    <m/>
    <m/>
    <m/>
  </r>
  <r>
    <x v="1"/>
    <x v="4"/>
    <s v="Rom Lang-Hispanic Stdy"/>
    <m/>
    <x v="5"/>
    <m/>
    <m/>
    <m/>
    <x v="0"/>
    <m/>
    <m/>
    <m/>
    <m/>
    <x v="0"/>
    <m/>
    <m/>
    <x v="0"/>
    <m/>
    <m/>
    <s v="Fulbright Fellowship"/>
    <x v="1"/>
    <m/>
    <s v="Montevideo"/>
    <s v="Uruguay"/>
    <m/>
    <m/>
  </r>
  <r>
    <x v="1"/>
    <x v="3"/>
    <s v="Rom Lang-Hispanic Stdy"/>
    <m/>
    <x v="5"/>
    <m/>
    <m/>
    <m/>
    <x v="9"/>
    <s v="New York"/>
    <s v="NY"/>
    <s v="Law"/>
    <s v="J.D."/>
    <x v="0"/>
    <m/>
    <m/>
    <x v="0"/>
    <m/>
    <m/>
    <m/>
    <x v="0"/>
    <m/>
    <m/>
    <m/>
    <m/>
    <m/>
  </r>
  <r>
    <x v="1"/>
    <x v="3"/>
    <s v="Rom Lang-Hispanic Stdy"/>
    <m/>
    <x v="5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1"/>
    <x v="3"/>
    <s v="Rom Lang-Hispanic Stdy"/>
    <m/>
    <x v="5"/>
    <m/>
    <m/>
    <m/>
    <x v="5"/>
    <s v="Chestnut Hill"/>
    <s v="MA"/>
    <s v="Law"/>
    <s v="J.D."/>
    <x v="0"/>
    <m/>
    <m/>
    <x v="0"/>
    <m/>
    <m/>
    <m/>
    <x v="0"/>
    <m/>
    <m/>
    <m/>
    <m/>
    <m/>
  </r>
  <r>
    <x v="2"/>
    <x v="0"/>
    <s v="Rom Lang-Hispanic Stdy"/>
    <s v="Medical Assistant"/>
    <x v="11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Rom Lang-Hispanic Stdy"/>
    <s v="Production Support Analyst"/>
    <x v="12"/>
    <s v="New York"/>
    <s v="NY"/>
    <s v="Real Estate"/>
    <x v="0"/>
    <m/>
    <m/>
    <m/>
    <m/>
    <x v="0"/>
    <m/>
    <m/>
    <x v="0"/>
    <m/>
    <m/>
    <m/>
    <x v="0"/>
    <m/>
    <m/>
    <m/>
    <m/>
    <m/>
  </r>
  <r>
    <x v="2"/>
    <x v="0"/>
    <s v="Rom Lang-Hispanic Stdy"/>
    <s v="Partnership Delivery Associate"/>
    <x v="13"/>
    <m/>
    <m/>
    <s v="Education (K-12)"/>
    <x v="0"/>
    <m/>
    <m/>
    <m/>
    <m/>
    <x v="0"/>
    <m/>
    <m/>
    <x v="0"/>
    <m/>
    <m/>
    <m/>
    <x v="0"/>
    <m/>
    <m/>
    <m/>
    <m/>
    <m/>
  </r>
  <r>
    <x v="2"/>
    <x v="1"/>
    <s v="Rom Lang-Hispanic Stdy"/>
    <m/>
    <x v="5"/>
    <m/>
    <m/>
    <m/>
    <x v="0"/>
    <m/>
    <m/>
    <m/>
    <m/>
    <x v="1"/>
    <s v="Managua"/>
    <s v="Nicaragua"/>
    <x v="0"/>
    <m/>
    <m/>
    <m/>
    <x v="0"/>
    <m/>
    <m/>
    <m/>
    <m/>
    <m/>
  </r>
  <r>
    <x v="2"/>
    <x v="4"/>
    <s v="Rom Lang-Hispanic Stdy"/>
    <m/>
    <x v="5"/>
    <m/>
    <m/>
    <m/>
    <x v="0"/>
    <m/>
    <m/>
    <m/>
    <m/>
    <x v="0"/>
    <m/>
    <m/>
    <x v="0"/>
    <m/>
    <m/>
    <s v="Fulbright Fellowship"/>
    <x v="2"/>
    <m/>
    <s v="Guatemala City"/>
    <s v="Guatemala"/>
    <m/>
    <m/>
  </r>
  <r>
    <x v="2"/>
    <x v="3"/>
    <s v="Rom Lang-Hispanic Stdy"/>
    <m/>
    <x v="5"/>
    <m/>
    <m/>
    <m/>
    <x v="10"/>
    <s v="Chestnut Hill"/>
    <s v="MA"/>
    <s v="Sociology"/>
    <s v="M.A."/>
    <x v="0"/>
    <m/>
    <m/>
    <x v="0"/>
    <m/>
    <m/>
    <m/>
    <x v="0"/>
    <m/>
    <m/>
    <m/>
    <m/>
    <m/>
  </r>
  <r>
    <x v="2"/>
    <x v="3"/>
    <s v="Rom Lang-Hispanic Stdy"/>
    <m/>
    <x v="5"/>
    <m/>
    <m/>
    <m/>
    <x v="1"/>
    <s v="Chestnut Hill"/>
    <s v="MA"/>
    <s v="Curriculum and Instruction"/>
    <s v="M.Ed."/>
    <x v="0"/>
    <m/>
    <m/>
    <x v="0"/>
    <m/>
    <m/>
    <m/>
    <x v="0"/>
    <m/>
    <m/>
    <m/>
    <m/>
    <m/>
  </r>
  <r>
    <x v="3"/>
    <x v="0"/>
    <s v="Rom Lang-Hispanic Stdy"/>
    <s v="Senior Associate"/>
    <x v="1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Rom Lang-Hispanic Stdy"/>
    <s v="Assistant Editor"/>
    <x v="15"/>
    <s v="New York"/>
    <s v="NY"/>
    <s v="Media and Communications"/>
    <x v="0"/>
    <m/>
    <m/>
    <m/>
    <m/>
    <x v="0"/>
    <m/>
    <m/>
    <x v="0"/>
    <m/>
    <m/>
    <m/>
    <x v="0"/>
    <m/>
    <m/>
    <m/>
    <m/>
    <m/>
  </r>
  <r>
    <x v="3"/>
    <x v="0"/>
    <s v="Rom Lang-Hispanic Stdy"/>
    <s v="Allocation Analyst"/>
    <x v="16"/>
    <s v="Framingham"/>
    <s v="MA"/>
    <s v="Retail"/>
    <x v="0"/>
    <m/>
    <m/>
    <m/>
    <m/>
    <x v="0"/>
    <m/>
    <m/>
    <x v="0"/>
    <m/>
    <m/>
    <m/>
    <x v="0"/>
    <m/>
    <m/>
    <m/>
    <m/>
    <m/>
  </r>
  <r>
    <x v="3"/>
    <x v="0"/>
    <s v="Rom Lang-Hispanic Stdy"/>
    <s v="Education 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Rom Lang-Hispanic Stdy"/>
    <s v="Associate"/>
    <x v="18"/>
    <s v="Cambridge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Rom Lang-Hispanic Stdy"/>
    <s v="Analyst"/>
    <x v="19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Rom Lang-Hispanic Stdy"/>
    <s v="Associate Consultant"/>
    <x v="20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Rom Lang-Hispanic Stdy"/>
    <s v="Analyst"/>
    <x v="21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Rom Lang-Hispanic Stdy"/>
    <s v="Business Analyst"/>
    <x v="22"/>
    <s v="Evanston"/>
    <s v="IL"/>
    <s v="Consulting"/>
    <x v="0"/>
    <m/>
    <m/>
    <m/>
    <m/>
    <x v="0"/>
    <m/>
    <m/>
    <x v="0"/>
    <m/>
    <m/>
    <m/>
    <x v="0"/>
    <m/>
    <m/>
    <m/>
    <m/>
    <m/>
  </r>
  <r>
    <x v="3"/>
    <x v="0"/>
    <s v="Rom Lang-Hispanic Stdy"/>
    <s v="Business Technology Analyst"/>
    <x v="9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Rom Lang-Hispanic Stdy"/>
    <s v="Paraprofessional"/>
    <x v="23"/>
    <s v="San Antonio"/>
    <s v="TX"/>
    <s v="Education (K-12)"/>
    <x v="0"/>
    <m/>
    <m/>
    <m/>
    <m/>
    <x v="0"/>
    <m/>
    <m/>
    <x v="0"/>
    <m/>
    <m/>
    <m/>
    <x v="0"/>
    <m/>
    <m/>
    <m/>
    <m/>
    <m/>
  </r>
  <r>
    <x v="3"/>
    <x v="0"/>
    <s v="Rom Lang-Hispanic Stdy"/>
    <s v="Project Manager"/>
    <x v="24"/>
    <s v="Verona"/>
    <s v="WI"/>
    <s v="Computer Software"/>
    <x v="0"/>
    <m/>
    <m/>
    <m/>
    <m/>
    <x v="0"/>
    <m/>
    <m/>
    <x v="0"/>
    <m/>
    <m/>
    <m/>
    <x v="0"/>
    <m/>
    <m/>
    <m/>
    <m/>
    <m/>
  </r>
  <r>
    <x v="3"/>
    <x v="0"/>
    <s v="Rom Lang-Hispanic Stdy"/>
    <s v="Corporate Paralegal"/>
    <x v="25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3"/>
    <x v="0"/>
    <s v="Rom Lang-Hispanic Stdy"/>
    <s v="Research Coordinator"/>
    <x v="26"/>
    <s v="Middletown"/>
    <s v="CT"/>
    <s v="Scientific Research"/>
    <x v="0"/>
    <m/>
    <m/>
    <m/>
    <m/>
    <x v="0"/>
    <m/>
    <m/>
    <x v="0"/>
    <m/>
    <m/>
    <m/>
    <x v="0"/>
    <m/>
    <m/>
    <m/>
    <m/>
    <m/>
  </r>
  <r>
    <x v="3"/>
    <x v="0"/>
    <s v="Rom Lang-Hispanic Stdy"/>
    <s v="Business Data Analyst"/>
    <x v="27"/>
    <s v="Boston"/>
    <s v="MA"/>
    <s v="Entertainment"/>
    <x v="0"/>
    <m/>
    <m/>
    <m/>
    <m/>
    <x v="0"/>
    <m/>
    <m/>
    <x v="0"/>
    <m/>
    <m/>
    <m/>
    <x v="0"/>
    <m/>
    <m/>
    <m/>
    <m/>
    <m/>
  </r>
  <r>
    <x v="3"/>
    <x v="3"/>
    <s v="Rom Lang-Hispanic Stdy"/>
    <m/>
    <x v="5"/>
    <m/>
    <m/>
    <m/>
    <x v="11"/>
    <s v="New York"/>
    <s v="NY"/>
    <m/>
    <s v="M.S.W."/>
    <x v="0"/>
    <m/>
    <m/>
    <x v="0"/>
    <m/>
    <m/>
    <m/>
    <x v="0"/>
    <m/>
    <m/>
    <m/>
    <m/>
    <m/>
  </r>
  <r>
    <x v="3"/>
    <x v="3"/>
    <s v="Rom Lang-Hispanic Stdy"/>
    <m/>
    <x v="5"/>
    <m/>
    <m/>
    <m/>
    <x v="12"/>
    <s v="Albany"/>
    <s v="NY"/>
    <s v="Biology"/>
    <s v="M.S."/>
    <x v="0"/>
    <m/>
    <m/>
    <x v="0"/>
    <m/>
    <m/>
    <m/>
    <x v="0"/>
    <m/>
    <m/>
    <m/>
    <m/>
    <m/>
  </r>
  <r>
    <x v="3"/>
    <x v="3"/>
    <s v="Rom Lang-Hispanic Stdy"/>
    <m/>
    <x v="5"/>
    <m/>
    <m/>
    <m/>
    <x v="13"/>
    <s v="Glendale"/>
    <s v="AZ"/>
    <s v="International Business"/>
    <s v="M.B.A."/>
    <x v="0"/>
    <m/>
    <m/>
    <x v="0"/>
    <m/>
    <m/>
    <m/>
    <x v="0"/>
    <m/>
    <m/>
    <m/>
    <m/>
    <m/>
  </r>
  <r>
    <x v="3"/>
    <x v="3"/>
    <s v="Rom Lang-Hispanic Stdy"/>
    <m/>
    <x v="5"/>
    <m/>
    <m/>
    <m/>
    <x v="11"/>
    <s v="New York"/>
    <s v="NY"/>
    <s v="Nutrition"/>
    <s v="M.S."/>
    <x v="0"/>
    <m/>
    <m/>
    <x v="0"/>
    <m/>
    <m/>
    <m/>
    <x v="0"/>
    <m/>
    <m/>
    <m/>
    <m/>
    <m/>
  </r>
  <r>
    <x v="3"/>
    <x v="3"/>
    <s v="Rom Lang-Hispanic Stdy"/>
    <m/>
    <x v="5"/>
    <m/>
    <m/>
    <m/>
    <x v="14"/>
    <s v="Fort Collins"/>
    <s v="CO"/>
    <s v="Veterinary Medicine"/>
    <s v="D.V.M."/>
    <x v="0"/>
    <m/>
    <m/>
    <x v="0"/>
    <m/>
    <m/>
    <m/>
    <x v="0"/>
    <m/>
    <m/>
    <m/>
    <m/>
    <m/>
  </r>
  <r>
    <x v="4"/>
    <x v="0"/>
    <s v="Rom Lang-Hispanic Stdy"/>
    <s v="Account Coordinator"/>
    <x v="28"/>
    <s v="Boston"/>
    <s v="MA"/>
    <s v="Media and Communications"/>
    <x v="0"/>
    <m/>
    <m/>
    <m/>
    <m/>
    <x v="0"/>
    <m/>
    <m/>
    <x v="0"/>
    <m/>
    <m/>
    <m/>
    <x v="0"/>
    <m/>
    <m/>
    <m/>
    <m/>
    <m/>
  </r>
  <r>
    <x v="4"/>
    <x v="0"/>
    <s v="Rom Lang-Hispanic Stdy"/>
    <s v="Teacher"/>
    <x v="29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4"/>
    <x v="0"/>
    <s v="Rom Lang-Hispanic Stdy"/>
    <s v="Teacher"/>
    <x v="7"/>
    <s v="McAllen"/>
    <s v="TX"/>
    <s v="Education (K-12)"/>
    <x v="0"/>
    <m/>
    <m/>
    <m/>
    <m/>
    <x v="0"/>
    <m/>
    <m/>
    <x v="0"/>
    <m/>
    <m/>
    <m/>
    <x v="0"/>
    <m/>
    <m/>
    <m/>
    <m/>
    <m/>
  </r>
  <r>
    <x v="4"/>
    <x v="0"/>
    <s v="Rom Lang-Hispanic Stdy"/>
    <s v="Teacher"/>
    <x v="30"/>
    <s v="Boston"/>
    <s v="MA"/>
    <s v="Education (K-12)"/>
    <x v="0"/>
    <m/>
    <m/>
    <m/>
    <m/>
    <x v="0"/>
    <m/>
    <m/>
    <x v="0"/>
    <m/>
    <m/>
    <m/>
    <x v="0"/>
    <m/>
    <m/>
    <m/>
    <m/>
    <m/>
  </r>
  <r>
    <x v="4"/>
    <x v="3"/>
    <s v="Rom Lang-Hispanic Stdy"/>
    <m/>
    <x v="5"/>
    <m/>
    <m/>
    <m/>
    <x v="15"/>
    <s v="Chicago"/>
    <s v="IL"/>
    <s v="Humanities"/>
    <s v="M.A."/>
    <x v="0"/>
    <m/>
    <m/>
    <x v="0"/>
    <m/>
    <m/>
    <m/>
    <x v="0"/>
    <m/>
    <m/>
    <m/>
    <m/>
    <m/>
  </r>
  <r>
    <x v="4"/>
    <x v="3"/>
    <s v="Rom Lang-Hispanic Stdy"/>
    <m/>
    <x v="5"/>
    <m/>
    <m/>
    <m/>
    <x v="16"/>
    <s v="Providence"/>
    <s v="RI"/>
    <s v="Epidemiology"/>
    <s v="M.S."/>
    <x v="0"/>
    <m/>
    <m/>
    <x v="0"/>
    <m/>
    <m/>
    <m/>
    <x v="0"/>
    <m/>
    <m/>
    <m/>
    <m/>
    <m/>
  </r>
  <r>
    <x v="4"/>
    <x v="3"/>
    <s v="Rom Lang-Hispanic Stdy"/>
    <m/>
    <x v="5"/>
    <m/>
    <m/>
    <m/>
    <x v="8"/>
    <s v="New York"/>
    <s v="NY"/>
    <s v="Occupational Therapy"/>
    <s v="M.S."/>
    <x v="0"/>
    <m/>
    <m/>
    <x v="0"/>
    <m/>
    <m/>
    <m/>
    <x v="0"/>
    <m/>
    <m/>
    <m/>
    <m/>
    <m/>
  </r>
  <r>
    <x v="4"/>
    <x v="3"/>
    <s v="Rom Lang-Hispanic Stdy"/>
    <m/>
    <x v="5"/>
    <m/>
    <m/>
    <m/>
    <x v="17"/>
    <s v="Ann Arbor "/>
    <s v="MI"/>
    <s v="Colonial Latin American History"/>
    <s v="Ph.D."/>
    <x v="0"/>
    <m/>
    <m/>
    <x v="0"/>
    <m/>
    <m/>
    <m/>
    <x v="0"/>
    <m/>
    <m/>
    <m/>
    <m/>
    <m/>
  </r>
  <r>
    <x v="4"/>
    <x v="4"/>
    <s v="Rom Lang-Hispanic Stdy"/>
    <m/>
    <x v="5"/>
    <m/>
    <m/>
    <m/>
    <x v="0"/>
    <m/>
    <m/>
    <m/>
    <m/>
    <x v="0"/>
    <m/>
    <m/>
    <x v="0"/>
    <m/>
    <m/>
    <s v="Fulbright Fellowship"/>
    <x v="3"/>
    <s v="English Teaching Assistant "/>
    <m/>
    <s v="Spain"/>
    <m/>
    <m/>
  </r>
  <r>
    <x v="4"/>
    <x v="2"/>
    <s v="Rom Lang-Hispanic Stdy"/>
    <m/>
    <x v="5"/>
    <m/>
    <m/>
    <m/>
    <x v="0"/>
    <m/>
    <m/>
    <m/>
    <m/>
    <x v="0"/>
    <m/>
    <m/>
    <x v="3"/>
    <s v="Riverside"/>
    <s v="CA"/>
    <m/>
    <x v="0"/>
    <m/>
    <m/>
    <m/>
    <m/>
    <m/>
  </r>
  <r>
    <x v="4"/>
    <x v="1"/>
    <s v="Rom Lang-Hispanic Stdy"/>
    <m/>
    <x v="5"/>
    <m/>
    <m/>
    <m/>
    <x v="0"/>
    <m/>
    <m/>
    <m/>
    <m/>
    <x v="3"/>
    <s v="Boston "/>
    <s v="MA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nternship Site">
  <location ref="D13:E17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showAll="0">
      <items count="5">
        <item x="2"/>
        <item x="1"/>
        <item h="1" x="0"/>
        <item x="3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Response Count" fld="2" subtotal="count" baseField="16" baseItem="0"/>
  </dataFields>
  <formats count="4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6" type="button" dataOnly="0" labelOnly="1" outline="0" axis="axisRow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4">
    <format dxfId="17">
      <pivotArea type="all" dataOnly="0" outline="0" fieldPosition="0"/>
    </format>
    <format dxfId="16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Volunteer Site">
  <location ref="G13:H1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5">
        <item x="2"/>
        <item x="1"/>
        <item h="1"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Response Count" fld="13" subtotal="count" baseField="13" baseItem="0"/>
  </dataFields>
  <formats count="4">
    <format dxfId="19">
      <pivotArea type="all" dataOnly="0" outline="0" fieldPosition="0"/>
    </format>
    <format dxfId="18">
      <pivotArea outline="0" collapsedLevelsAreSubtotals="1" fieldPosition="0"/>
    </format>
    <format dxfId="9">
      <pivotArea field="13" type="button" dataOnly="0" labelOnly="1" outline="0" axis="axisRow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ellowship Site">
  <location ref="G20:H24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h="1" x="0"/>
        <item x="3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Response Count" fld="2" subtotal="count" baseField="20" baseItem="0"/>
  </dataFields>
  <formats count="5"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7">
      <pivotArea field="20" type="button" dataOnly="0" labelOnly="1" outline="0" axis="axisRow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rst Destination Activity">
  <location ref="D2:E8" firstHeaderRow="1" firstDataRow="1" firstDataCol="1"/>
  <pivotFields count="26">
    <pivotField showAll="0"/>
    <pivotField axis="axisRow" showAll="0">
      <items count="6">
        <item x="0"/>
        <item x="3"/>
        <item x="4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1" baseItem="0"/>
  </dataFields>
  <formats count="8">
    <format dxfId="28">
      <pivotArea outline="0" collapsedLevelsAreSubtotals="1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5">
      <pivotArea field="1" type="button" dataOnly="0" labelOnly="1" outline="0" axis="axisRow" fieldPosition="0"/>
    </format>
    <format dxfId="24">
      <pivotArea dataOnly="0" labelOnly="1" outline="0" axis="axisValues" fieldPosition="0"/>
    </format>
    <format dxfId="23">
      <pivotArea outline="0" collapsedLevelsAreSubtotals="1" fieldPosition="0"/>
    </format>
    <format dxfId="5">
      <pivotArea field="1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Employer">
  <location ref="A21:B52" firstHeaderRow="1" firstDataRow="1" firstDataCol="1"/>
  <pivotFields count="26">
    <pivotField showAll="0"/>
    <pivotField showAll="0"/>
    <pivotField dataField="1" showAll="0"/>
    <pivotField showAll="0"/>
    <pivotField axis="axisRow" showAll="0">
      <items count="32">
        <item x="1"/>
        <item x="20"/>
        <item x="3"/>
        <item x="4"/>
        <item x="9"/>
        <item x="27"/>
        <item x="8"/>
        <item x="24"/>
        <item x="13"/>
        <item x="2"/>
        <item x="0"/>
        <item x="6"/>
        <item x="10"/>
        <item x="11"/>
        <item x="12"/>
        <item x="23"/>
        <item x="17"/>
        <item x="18"/>
        <item x="21"/>
        <item x="25"/>
        <item x="19"/>
        <item x="14"/>
        <item x="15"/>
        <item x="7"/>
        <item x="16"/>
        <item x="26"/>
        <item x="22"/>
        <item h="1" x="5"/>
        <item x="28"/>
        <item x="29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 t="grand">
      <x/>
    </i>
  </rowItems>
  <colItems count="1">
    <i/>
  </colItems>
  <dataFields count="1">
    <dataField name="Response Count" fld="2" subtotal="count" baseField="4" baseItem="0"/>
  </dataFields>
  <formats count="4">
    <format dxfId="30">
      <pivotArea type="all" dataOnly="0" outline="0" fieldPosition="0"/>
    </format>
    <format dxfId="29">
      <pivotArea outline="0" collapsedLevelsAreSubtotals="1" fieldPosition="0"/>
    </format>
    <format dxfId="3">
      <pivotArea field="4" type="button" dataOnly="0" labelOnly="1" outline="0" axis="axisRow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Institution">
  <location ref="D20:E38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19">
        <item x="13"/>
        <item x="10"/>
        <item x="1"/>
        <item x="5"/>
        <item x="14"/>
        <item x="11"/>
        <item x="9"/>
        <item x="6"/>
        <item x="7"/>
        <item x="8"/>
        <item x="4"/>
        <item x="12"/>
        <item x="2"/>
        <item h="1" x="0"/>
        <item x="3"/>
        <item x="15"/>
        <item x="16"/>
        <item x="17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Response Count" fld="2" subtotal="count" baseField="8" baseItem="0"/>
  </dataFields>
  <formats count="4">
    <format dxfId="32">
      <pivotArea type="all" dataOnly="0" outline="0" fieldPosition="0"/>
    </format>
    <format dxfId="31">
      <pivotArea outline="0" collapsedLevelsAreSubtotals="1" fieldPosition="0"/>
    </format>
    <format dxfId="1">
      <pivotArea field="8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0" name="Table10" displayName="Table10" ref="A1:H33" totalsRowShown="0">
  <autoFilter ref="A1:H33"/>
  <sortState ref="A2:Z33">
    <sortCondition descending="1" ref="A1:A33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F4" totalsRowShown="0">
  <autoFilter ref="A1:F4"/>
  <sortState ref="A2:F4">
    <sortCondition descending="1" ref="A1:A4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1:H26" totalsRowShown="0">
  <autoFilter ref="A1:H26"/>
  <sortState ref="A2:Z26">
    <sortCondition descending="1" ref="A1:A26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F6" totalsRowShown="0">
  <autoFilter ref="A1:F6"/>
  <sortState ref="A2:F6">
    <sortCondition descending="1" ref="A1:A6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:H4" totalsRowShown="0">
  <autoFilter ref="A1:H4"/>
  <sortState ref="A2:H4">
    <sortCondition descending="1" ref="A1:A4"/>
  </sortState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3"/>
  <sheetViews>
    <sheetView tabSelected="1" workbookViewId="0">
      <selection sqref="A1:B1"/>
    </sheetView>
  </sheetViews>
  <sheetFormatPr defaultRowHeight="15" x14ac:dyDescent="0.25"/>
  <cols>
    <col min="1" max="1" width="32.85546875" bestFit="1" customWidth="1"/>
    <col min="2" max="2" width="15.42578125" customWidth="1"/>
    <col min="3" max="3" width="4.5703125" customWidth="1"/>
    <col min="4" max="4" width="48.42578125" customWidth="1"/>
    <col min="5" max="5" width="15.42578125" customWidth="1"/>
    <col min="6" max="6" width="4.28515625" customWidth="1"/>
    <col min="7" max="7" width="32.7109375" customWidth="1"/>
    <col min="8" max="8" width="15.42578125" customWidth="1"/>
    <col min="9" max="9" width="4.42578125" customWidth="1"/>
  </cols>
  <sheetData>
    <row r="1" spans="1:9" ht="26.25" x14ac:dyDescent="0.25">
      <c r="A1" s="11" t="s">
        <v>131</v>
      </c>
      <c r="B1" s="11"/>
      <c r="C1" s="29"/>
      <c r="D1" s="3" t="s">
        <v>223</v>
      </c>
      <c r="E1" s="4"/>
      <c r="F1" s="4"/>
      <c r="G1" s="4"/>
      <c r="H1" s="5"/>
      <c r="I1" s="29"/>
    </row>
    <row r="2" spans="1:9" ht="21" x14ac:dyDescent="0.35">
      <c r="A2" s="12" t="s">
        <v>127</v>
      </c>
      <c r="B2" s="12"/>
      <c r="C2" s="29"/>
      <c r="D2" s="30" t="s">
        <v>1</v>
      </c>
      <c r="E2" s="30" t="s">
        <v>121</v>
      </c>
      <c r="F2" s="29"/>
      <c r="G2" s="31" t="s">
        <v>0</v>
      </c>
      <c r="H2" s="31" t="s">
        <v>121</v>
      </c>
      <c r="I2" s="29"/>
    </row>
    <row r="3" spans="1:9" ht="15" customHeight="1" x14ac:dyDescent="0.25">
      <c r="A3" s="17" t="s">
        <v>218</v>
      </c>
      <c r="B3" s="18"/>
      <c r="C3" s="29"/>
      <c r="D3" s="1" t="s">
        <v>132</v>
      </c>
      <c r="E3" s="2">
        <v>32</v>
      </c>
      <c r="F3" s="29"/>
      <c r="G3" s="1">
        <v>2012</v>
      </c>
      <c r="H3" s="2">
        <v>18</v>
      </c>
      <c r="I3" s="29"/>
    </row>
    <row r="4" spans="1:9" x14ac:dyDescent="0.25">
      <c r="A4" s="19"/>
      <c r="B4" s="20"/>
      <c r="C4" s="29"/>
      <c r="D4" s="1" t="s">
        <v>133</v>
      </c>
      <c r="E4" s="2">
        <v>25</v>
      </c>
      <c r="F4" s="29"/>
      <c r="G4" s="1">
        <v>2013</v>
      </c>
      <c r="H4" s="2">
        <v>12</v>
      </c>
      <c r="I4" s="29"/>
    </row>
    <row r="5" spans="1:9" x14ac:dyDescent="0.25">
      <c r="A5" s="19"/>
      <c r="B5" s="20"/>
      <c r="C5" s="29"/>
      <c r="D5" s="1" t="s">
        <v>83</v>
      </c>
      <c r="E5" s="2">
        <v>3</v>
      </c>
      <c r="F5" s="29"/>
      <c r="G5" s="1">
        <v>2014</v>
      </c>
      <c r="H5" s="2">
        <v>7</v>
      </c>
      <c r="I5" s="29"/>
    </row>
    <row r="6" spans="1:9" x14ac:dyDescent="0.25">
      <c r="A6" s="19"/>
      <c r="B6" s="20"/>
      <c r="C6" s="29"/>
      <c r="D6" s="1" t="s">
        <v>134</v>
      </c>
      <c r="E6" s="2">
        <v>3</v>
      </c>
      <c r="F6" s="29"/>
      <c r="G6" s="1">
        <v>2015</v>
      </c>
      <c r="H6" s="2">
        <v>20</v>
      </c>
      <c r="I6" s="29"/>
    </row>
    <row r="7" spans="1:9" x14ac:dyDescent="0.25">
      <c r="A7" s="19"/>
      <c r="B7" s="20"/>
      <c r="C7" s="29"/>
      <c r="D7" s="1" t="s">
        <v>215</v>
      </c>
      <c r="E7" s="2">
        <v>5</v>
      </c>
      <c r="F7" s="29"/>
      <c r="G7" s="1">
        <v>2016</v>
      </c>
      <c r="H7" s="2">
        <v>11</v>
      </c>
      <c r="I7" s="29"/>
    </row>
    <row r="8" spans="1:9" x14ac:dyDescent="0.25">
      <c r="A8" s="19"/>
      <c r="B8" s="20"/>
      <c r="C8" s="29"/>
      <c r="D8" s="1" t="s">
        <v>120</v>
      </c>
      <c r="E8" s="2">
        <v>68</v>
      </c>
      <c r="F8" s="29"/>
      <c r="G8" s="1" t="s">
        <v>120</v>
      </c>
      <c r="H8" s="2">
        <v>68</v>
      </c>
      <c r="I8" s="29"/>
    </row>
    <row r="9" spans="1:9" x14ac:dyDescent="0.25">
      <c r="A9" s="21"/>
      <c r="B9" s="22"/>
      <c r="C9" s="29"/>
      <c r="D9" s="29"/>
      <c r="E9" s="29"/>
      <c r="F9" s="29"/>
      <c r="G9" s="29"/>
      <c r="H9" s="29"/>
      <c r="I9" s="29"/>
    </row>
    <row r="10" spans="1:9" ht="17.25" x14ac:dyDescent="0.25">
      <c r="A10" s="13" t="str">
        <f>HYPERLINK("http://www.bc.edu/offices/irpa/ir/heoa/placement_education_of_grads.html", "Click for full reports")</f>
        <v>Click for full reports</v>
      </c>
      <c r="B10" s="14"/>
      <c r="C10" s="29"/>
      <c r="D10" s="29"/>
      <c r="E10" s="29"/>
      <c r="F10" s="29"/>
      <c r="G10" s="29"/>
      <c r="H10" s="29"/>
      <c r="I10" s="29"/>
    </row>
    <row r="11" spans="1:9" ht="23.25" x14ac:dyDescent="0.35">
      <c r="A11" s="15" t="s">
        <v>128</v>
      </c>
      <c r="B11" s="16"/>
      <c r="C11" s="29"/>
      <c r="D11" s="6" t="s">
        <v>125</v>
      </c>
      <c r="E11" s="6"/>
      <c r="F11" s="29"/>
      <c r="G11" s="9" t="s">
        <v>190</v>
      </c>
      <c r="H11" s="9"/>
      <c r="I11" s="29"/>
    </row>
    <row r="12" spans="1:9" ht="21" customHeight="1" x14ac:dyDescent="0.35">
      <c r="A12" s="17" t="s">
        <v>129</v>
      </c>
      <c r="B12" s="18"/>
      <c r="C12" s="29"/>
      <c r="D12" s="7" t="s">
        <v>219</v>
      </c>
      <c r="E12" s="8"/>
      <c r="F12" s="29"/>
      <c r="G12" s="7" t="s">
        <v>220</v>
      </c>
      <c r="H12" s="7"/>
      <c r="I12" s="29"/>
    </row>
    <row r="13" spans="1:9" x14ac:dyDescent="0.25">
      <c r="A13" s="19"/>
      <c r="B13" s="20"/>
      <c r="C13" s="29"/>
      <c r="D13" s="31" t="s">
        <v>15</v>
      </c>
      <c r="E13" s="31" t="s">
        <v>121</v>
      </c>
      <c r="F13" s="29"/>
      <c r="G13" s="32" t="s">
        <v>12</v>
      </c>
      <c r="H13" s="32" t="s">
        <v>121</v>
      </c>
      <c r="I13" s="29"/>
    </row>
    <row r="14" spans="1:9" x14ac:dyDescent="0.25">
      <c r="A14" s="19"/>
      <c r="B14" s="20"/>
      <c r="C14" s="29"/>
      <c r="D14" s="1" t="s">
        <v>80</v>
      </c>
      <c r="E14" s="2">
        <v>1</v>
      </c>
      <c r="F14" s="29"/>
      <c r="G14" s="1" t="s">
        <v>72</v>
      </c>
      <c r="H14" s="2">
        <v>1</v>
      </c>
      <c r="I14" s="29"/>
    </row>
    <row r="15" spans="1:9" x14ac:dyDescent="0.25">
      <c r="A15" s="19"/>
      <c r="B15" s="20"/>
      <c r="C15" s="29"/>
      <c r="D15" s="1" t="s">
        <v>79</v>
      </c>
      <c r="E15" s="2">
        <v>1</v>
      </c>
      <c r="F15" s="29"/>
      <c r="G15" s="1" t="s">
        <v>70</v>
      </c>
      <c r="H15" s="2">
        <v>3</v>
      </c>
      <c r="I15" s="29"/>
    </row>
    <row r="16" spans="1:9" x14ac:dyDescent="0.25">
      <c r="A16" s="21"/>
      <c r="B16" s="22"/>
      <c r="C16" s="29"/>
      <c r="D16" s="1" t="s">
        <v>213</v>
      </c>
      <c r="E16" s="2">
        <v>1</v>
      </c>
      <c r="F16" s="29"/>
      <c r="G16" s="1" t="s">
        <v>216</v>
      </c>
      <c r="H16" s="2">
        <v>1</v>
      </c>
      <c r="I16" s="29"/>
    </row>
    <row r="17" spans="1:9" x14ac:dyDescent="0.25">
      <c r="A17" s="10"/>
      <c r="B17" s="10"/>
      <c r="C17" s="29"/>
      <c r="D17" s="1" t="s">
        <v>120</v>
      </c>
      <c r="E17" s="2">
        <v>3</v>
      </c>
      <c r="F17" s="29"/>
      <c r="G17" s="1" t="s">
        <v>120</v>
      </c>
      <c r="H17" s="2">
        <v>5</v>
      </c>
      <c r="I17" s="29"/>
    </row>
    <row r="18" spans="1:9" ht="23.25" x14ac:dyDescent="0.35">
      <c r="A18" s="29"/>
      <c r="B18" s="29"/>
      <c r="C18" s="29"/>
      <c r="D18" s="6" t="s">
        <v>124</v>
      </c>
      <c r="E18" s="6"/>
      <c r="F18" s="29"/>
      <c r="G18" s="9" t="s">
        <v>126</v>
      </c>
      <c r="H18" s="9"/>
      <c r="I18" s="29"/>
    </row>
    <row r="19" spans="1:9" ht="23.25" x14ac:dyDescent="0.35">
      <c r="A19" s="6" t="s">
        <v>130</v>
      </c>
      <c r="B19" s="6"/>
      <c r="C19" s="29"/>
      <c r="D19" s="7" t="s">
        <v>221</v>
      </c>
      <c r="E19" s="7"/>
      <c r="F19" s="29"/>
      <c r="G19" s="7" t="s">
        <v>222</v>
      </c>
      <c r="H19" s="7"/>
      <c r="I19" s="29"/>
    </row>
    <row r="20" spans="1:9" ht="21" x14ac:dyDescent="0.35">
      <c r="A20" s="7" t="s">
        <v>221</v>
      </c>
      <c r="B20" s="8"/>
      <c r="C20" s="29"/>
      <c r="D20" s="31" t="s">
        <v>8</v>
      </c>
      <c r="E20" s="31" t="s">
        <v>121</v>
      </c>
      <c r="F20" s="29"/>
      <c r="G20" s="32" t="s">
        <v>123</v>
      </c>
      <c r="H20" s="33" t="s">
        <v>121</v>
      </c>
      <c r="I20" s="29"/>
    </row>
    <row r="21" spans="1:9" x14ac:dyDescent="0.25">
      <c r="A21" s="31" t="s">
        <v>4</v>
      </c>
      <c r="B21" s="31" t="s">
        <v>121</v>
      </c>
      <c r="C21" s="29"/>
      <c r="D21" s="1" t="s">
        <v>177</v>
      </c>
      <c r="E21" s="2">
        <v>1</v>
      </c>
      <c r="F21" s="29"/>
      <c r="G21" s="1" t="s">
        <v>85</v>
      </c>
      <c r="H21" s="2">
        <v>1</v>
      </c>
      <c r="I21" s="29"/>
    </row>
    <row r="22" spans="1:9" x14ac:dyDescent="0.25">
      <c r="A22" s="1" t="s">
        <v>29</v>
      </c>
      <c r="B22" s="2">
        <v>1</v>
      </c>
      <c r="C22" s="29"/>
      <c r="D22" s="1" t="s">
        <v>118</v>
      </c>
      <c r="E22" s="2">
        <v>1</v>
      </c>
      <c r="F22" s="29"/>
      <c r="G22" s="1" t="s">
        <v>88</v>
      </c>
      <c r="H22" s="2">
        <v>1</v>
      </c>
      <c r="I22" s="29"/>
    </row>
    <row r="23" spans="1:9" x14ac:dyDescent="0.25">
      <c r="A23" s="1" t="s">
        <v>152</v>
      </c>
      <c r="B23" s="2">
        <v>1</v>
      </c>
      <c r="C23" s="29"/>
      <c r="D23" s="1" t="s">
        <v>91</v>
      </c>
      <c r="E23" s="2">
        <v>4</v>
      </c>
      <c r="F23" s="29"/>
      <c r="G23" s="1" t="s">
        <v>211</v>
      </c>
      <c r="H23" s="2">
        <v>1</v>
      </c>
      <c r="I23" s="29"/>
    </row>
    <row r="24" spans="1:9" x14ac:dyDescent="0.25">
      <c r="A24" s="1" t="s">
        <v>37</v>
      </c>
      <c r="B24" s="2">
        <v>1</v>
      </c>
      <c r="C24" s="29"/>
      <c r="D24" s="1" t="s">
        <v>107</v>
      </c>
      <c r="E24" s="2">
        <v>3</v>
      </c>
      <c r="F24" s="29"/>
      <c r="G24" s="1" t="s">
        <v>120</v>
      </c>
      <c r="H24" s="2">
        <v>3</v>
      </c>
      <c r="I24" s="29"/>
    </row>
    <row r="25" spans="1:9" x14ac:dyDescent="0.25">
      <c r="A25" s="1" t="s">
        <v>42</v>
      </c>
      <c r="B25" s="2">
        <v>1</v>
      </c>
      <c r="C25" s="29"/>
      <c r="D25" s="1" t="s">
        <v>183</v>
      </c>
      <c r="E25" s="2">
        <v>1</v>
      </c>
      <c r="F25" s="29"/>
      <c r="G25" s="29"/>
      <c r="H25" s="29"/>
      <c r="I25" s="29"/>
    </row>
    <row r="26" spans="1:9" x14ac:dyDescent="0.25">
      <c r="A26" s="1" t="s">
        <v>58</v>
      </c>
      <c r="B26" s="2">
        <v>2</v>
      </c>
      <c r="C26" s="29"/>
      <c r="D26" s="1" t="s">
        <v>172</v>
      </c>
      <c r="E26" s="2">
        <v>2</v>
      </c>
      <c r="F26" s="29"/>
      <c r="G26" s="29"/>
      <c r="H26" s="29"/>
      <c r="I26" s="29"/>
    </row>
    <row r="27" spans="1:9" x14ac:dyDescent="0.25">
      <c r="A27" s="1" t="s">
        <v>170</v>
      </c>
      <c r="B27" s="2">
        <v>1</v>
      </c>
      <c r="C27" s="29"/>
      <c r="D27" s="1" t="s">
        <v>117</v>
      </c>
      <c r="E27" s="2">
        <v>1</v>
      </c>
      <c r="F27" s="29"/>
      <c r="G27" s="29"/>
      <c r="H27" s="29"/>
      <c r="I27" s="29"/>
    </row>
    <row r="28" spans="1:9" x14ac:dyDescent="0.25">
      <c r="A28" s="1" t="s">
        <v>54</v>
      </c>
      <c r="B28" s="2">
        <v>1</v>
      </c>
      <c r="C28" s="29"/>
      <c r="D28" s="1" t="s">
        <v>110</v>
      </c>
      <c r="E28" s="2">
        <v>1</v>
      </c>
      <c r="F28" s="29"/>
      <c r="G28" s="29"/>
      <c r="H28" s="29"/>
      <c r="I28" s="29"/>
    </row>
    <row r="29" spans="1:9" x14ac:dyDescent="0.25">
      <c r="A29" s="1" t="s">
        <v>160</v>
      </c>
      <c r="B29" s="2">
        <v>1</v>
      </c>
      <c r="C29" s="29"/>
      <c r="D29" s="1" t="s">
        <v>114</v>
      </c>
      <c r="E29" s="2">
        <v>1</v>
      </c>
      <c r="F29" s="29"/>
      <c r="G29" s="29"/>
      <c r="H29" s="29"/>
      <c r="I29" s="29"/>
    </row>
    <row r="30" spans="1:9" x14ac:dyDescent="0.25">
      <c r="A30" s="1" t="s">
        <v>69</v>
      </c>
      <c r="B30" s="2">
        <v>1</v>
      </c>
      <c r="C30" s="29"/>
      <c r="D30" s="1" t="s">
        <v>115</v>
      </c>
      <c r="E30" s="2">
        <v>2</v>
      </c>
      <c r="F30" s="29"/>
      <c r="G30" s="29"/>
      <c r="H30" s="29"/>
      <c r="I30" s="29"/>
    </row>
    <row r="31" spans="1:9" x14ac:dyDescent="0.25">
      <c r="A31" s="1" t="s">
        <v>34</v>
      </c>
      <c r="B31" s="2">
        <v>1</v>
      </c>
      <c r="C31" s="29"/>
      <c r="D31" s="1" t="s">
        <v>103</v>
      </c>
      <c r="E31" s="2">
        <v>1</v>
      </c>
      <c r="F31" s="29"/>
      <c r="G31" s="29"/>
      <c r="H31" s="29"/>
      <c r="I31" s="29"/>
    </row>
    <row r="32" spans="1:9" x14ac:dyDescent="0.25">
      <c r="A32" s="1" t="s">
        <v>24</v>
      </c>
      <c r="B32" s="2">
        <v>1</v>
      </c>
      <c r="C32" s="29"/>
      <c r="D32" s="1" t="s">
        <v>174</v>
      </c>
      <c r="E32" s="2">
        <v>1</v>
      </c>
      <c r="F32" s="29"/>
      <c r="G32" s="29"/>
      <c r="H32" s="29"/>
      <c r="I32" s="29"/>
    </row>
    <row r="33" spans="1:9" x14ac:dyDescent="0.25">
      <c r="A33" s="1" t="s">
        <v>44</v>
      </c>
      <c r="B33" s="2">
        <v>1</v>
      </c>
      <c r="C33" s="29"/>
      <c r="D33" s="1" t="s">
        <v>95</v>
      </c>
      <c r="E33" s="2">
        <v>1</v>
      </c>
      <c r="F33" s="29"/>
      <c r="G33" s="29"/>
      <c r="H33" s="29"/>
      <c r="I33" s="29"/>
    </row>
    <row r="34" spans="1:9" x14ac:dyDescent="0.25">
      <c r="A34" s="1" t="s">
        <v>60</v>
      </c>
      <c r="B34" s="2">
        <v>1</v>
      </c>
      <c r="C34" s="29"/>
      <c r="D34" s="1" t="s">
        <v>122</v>
      </c>
      <c r="E34" s="2">
        <v>2</v>
      </c>
      <c r="F34" s="29"/>
      <c r="G34" s="29"/>
      <c r="H34" s="29"/>
      <c r="I34" s="29"/>
    </row>
    <row r="35" spans="1:9" x14ac:dyDescent="0.25">
      <c r="A35" s="1" t="s">
        <v>63</v>
      </c>
      <c r="B35" s="2">
        <v>1</v>
      </c>
      <c r="C35" s="29"/>
      <c r="D35" s="1" t="s">
        <v>198</v>
      </c>
      <c r="E35" s="2">
        <v>1</v>
      </c>
      <c r="F35" s="29"/>
      <c r="G35" s="29"/>
      <c r="H35" s="29"/>
      <c r="I35" s="29"/>
    </row>
    <row r="36" spans="1:9" x14ac:dyDescent="0.25">
      <c r="A36" s="1" t="s">
        <v>66</v>
      </c>
      <c r="B36" s="2">
        <v>1</v>
      </c>
      <c r="C36" s="29"/>
      <c r="D36" s="1" t="s">
        <v>201</v>
      </c>
      <c r="E36" s="2">
        <v>1</v>
      </c>
      <c r="F36" s="29"/>
      <c r="G36" s="29"/>
      <c r="H36" s="29"/>
      <c r="I36" s="29"/>
    </row>
    <row r="37" spans="1:9" x14ac:dyDescent="0.25">
      <c r="A37" s="1" t="s">
        <v>157</v>
      </c>
      <c r="B37" s="2">
        <v>1</v>
      </c>
      <c r="C37" s="29"/>
      <c r="D37" s="1" t="s">
        <v>206</v>
      </c>
      <c r="E37" s="2">
        <v>1</v>
      </c>
      <c r="F37" s="29"/>
      <c r="G37" s="29"/>
      <c r="H37" s="29"/>
      <c r="I37" s="29"/>
    </row>
    <row r="38" spans="1:9" x14ac:dyDescent="0.25">
      <c r="A38" s="1" t="s">
        <v>145</v>
      </c>
      <c r="B38" s="2">
        <v>1</v>
      </c>
      <c r="C38" s="29"/>
      <c r="D38" s="1" t="s">
        <v>120</v>
      </c>
      <c r="E38" s="2">
        <v>25</v>
      </c>
      <c r="F38" s="29"/>
      <c r="G38" s="29"/>
      <c r="H38" s="29"/>
      <c r="I38" s="29"/>
    </row>
    <row r="39" spans="1:9" x14ac:dyDescent="0.25">
      <c r="A39" s="1" t="s">
        <v>146</v>
      </c>
      <c r="B39" s="2">
        <v>1</v>
      </c>
      <c r="C39" s="29"/>
      <c r="D39" s="29"/>
      <c r="E39" s="29"/>
      <c r="F39" s="29"/>
      <c r="G39" s="29"/>
      <c r="H39" s="29"/>
      <c r="I39" s="29"/>
    </row>
    <row r="40" spans="1:9" x14ac:dyDescent="0.25">
      <c r="A40" s="1" t="s">
        <v>153</v>
      </c>
      <c r="B40" s="2">
        <v>1</v>
      </c>
      <c r="C40" s="29"/>
      <c r="D40" s="29"/>
      <c r="E40" s="29"/>
      <c r="F40" s="29"/>
      <c r="G40" s="29"/>
      <c r="H40" s="29"/>
      <c r="I40" s="29"/>
    </row>
    <row r="41" spans="1:9" x14ac:dyDescent="0.25">
      <c r="A41" s="1" t="s">
        <v>164</v>
      </c>
      <c r="B41" s="2">
        <v>1</v>
      </c>
      <c r="C41" s="29"/>
      <c r="D41" s="29"/>
      <c r="E41" s="29"/>
      <c r="F41" s="29"/>
      <c r="G41" s="29"/>
      <c r="H41" s="29"/>
      <c r="I41" s="29"/>
    </row>
    <row r="42" spans="1:9" x14ac:dyDescent="0.25">
      <c r="A42" s="1" t="s">
        <v>149</v>
      </c>
      <c r="B42" s="2">
        <v>1</v>
      </c>
      <c r="C42" s="29"/>
      <c r="D42" s="29"/>
      <c r="E42" s="29"/>
      <c r="F42" s="29"/>
      <c r="G42" s="29"/>
      <c r="H42" s="29"/>
      <c r="I42" s="29"/>
    </row>
    <row r="43" spans="1:9" x14ac:dyDescent="0.25">
      <c r="A43" s="1" t="s">
        <v>136</v>
      </c>
      <c r="B43" s="2">
        <v>1</v>
      </c>
      <c r="C43" s="29"/>
      <c r="D43" s="29"/>
      <c r="E43" s="29"/>
      <c r="F43" s="29"/>
      <c r="G43" s="29"/>
      <c r="H43" s="29"/>
      <c r="I43" s="29"/>
    </row>
    <row r="44" spans="1:9" x14ac:dyDescent="0.25">
      <c r="A44" s="1" t="s">
        <v>138</v>
      </c>
      <c r="B44" s="2">
        <v>1</v>
      </c>
      <c r="C44" s="29"/>
      <c r="D44" s="29"/>
      <c r="E44" s="29"/>
      <c r="F44" s="29"/>
      <c r="G44" s="29"/>
      <c r="H44" s="29"/>
      <c r="I44" s="29"/>
    </row>
    <row r="45" spans="1:9" x14ac:dyDescent="0.25">
      <c r="A45" s="1" t="s">
        <v>49</v>
      </c>
      <c r="B45" s="2">
        <v>2</v>
      </c>
      <c r="C45" s="29"/>
      <c r="D45" s="29"/>
      <c r="E45" s="29"/>
      <c r="F45" s="29"/>
      <c r="G45" s="29"/>
      <c r="H45" s="29"/>
      <c r="I45" s="29"/>
    </row>
    <row r="46" spans="1:9" x14ac:dyDescent="0.25">
      <c r="A46" s="1" t="s">
        <v>141</v>
      </c>
      <c r="B46" s="2">
        <v>1</v>
      </c>
      <c r="C46" s="29"/>
      <c r="D46" s="29"/>
      <c r="E46" s="29"/>
      <c r="F46" s="29"/>
      <c r="G46" s="29"/>
      <c r="H46" s="29"/>
      <c r="I46" s="29"/>
    </row>
    <row r="47" spans="1:9" x14ac:dyDescent="0.25">
      <c r="A47" s="1" t="s">
        <v>166</v>
      </c>
      <c r="B47" s="2">
        <v>1</v>
      </c>
      <c r="C47" s="29"/>
      <c r="D47" s="29"/>
      <c r="E47" s="29"/>
      <c r="F47" s="29"/>
      <c r="G47" s="29"/>
      <c r="H47" s="29"/>
      <c r="I47" s="29"/>
    </row>
    <row r="48" spans="1:9" x14ac:dyDescent="0.25">
      <c r="A48" s="1" t="s">
        <v>154</v>
      </c>
      <c r="B48" s="2">
        <v>1</v>
      </c>
      <c r="C48" s="29"/>
      <c r="D48" s="29"/>
      <c r="E48" s="29"/>
      <c r="F48" s="29"/>
      <c r="G48" s="29"/>
      <c r="H48" s="29"/>
      <c r="I48" s="29"/>
    </row>
    <row r="49" spans="1:9" x14ac:dyDescent="0.25">
      <c r="A49" s="1" t="s">
        <v>194</v>
      </c>
      <c r="B49" s="2">
        <v>1</v>
      </c>
      <c r="C49" s="29"/>
      <c r="D49" s="29"/>
      <c r="E49" s="29"/>
      <c r="F49" s="29"/>
      <c r="G49" s="29"/>
      <c r="H49" s="29"/>
      <c r="I49" s="29"/>
    </row>
    <row r="50" spans="1:9" x14ac:dyDescent="0.25">
      <c r="A50" s="1" t="s">
        <v>195</v>
      </c>
      <c r="B50" s="2">
        <v>1</v>
      </c>
      <c r="C50" s="29"/>
      <c r="D50" s="29"/>
      <c r="E50" s="29"/>
      <c r="F50" s="29"/>
      <c r="G50" s="29"/>
      <c r="H50" s="29"/>
      <c r="I50" s="29"/>
    </row>
    <row r="51" spans="1:9" x14ac:dyDescent="0.25">
      <c r="A51" s="1" t="s">
        <v>197</v>
      </c>
      <c r="B51" s="2">
        <v>1</v>
      </c>
      <c r="C51" s="29"/>
      <c r="D51" s="29"/>
      <c r="E51" s="29"/>
      <c r="F51" s="29"/>
      <c r="G51" s="29"/>
      <c r="H51" s="29"/>
      <c r="I51" s="29"/>
    </row>
    <row r="52" spans="1:9" x14ac:dyDescent="0.25">
      <c r="A52" s="1" t="s">
        <v>120</v>
      </c>
      <c r="B52" s="2">
        <v>32</v>
      </c>
      <c r="C52" s="28"/>
      <c r="D52" s="28"/>
      <c r="E52" s="28"/>
      <c r="F52" s="28"/>
      <c r="G52" s="28"/>
      <c r="H52" s="28"/>
      <c r="I52" s="28"/>
    </row>
    <row r="53" spans="1:9" x14ac:dyDescent="0.25">
      <c r="A53" s="28"/>
      <c r="B53" s="28"/>
      <c r="C53" s="28"/>
      <c r="D53" s="28"/>
      <c r="E53" s="28"/>
      <c r="F53" s="28"/>
      <c r="G53" s="28"/>
      <c r="H53" s="28"/>
      <c r="I53" s="28"/>
    </row>
  </sheetData>
  <mergeCells count="18">
    <mergeCell ref="A17:B17"/>
    <mergeCell ref="A19:B19"/>
    <mergeCell ref="A20:B20"/>
    <mergeCell ref="A1:B1"/>
    <mergeCell ref="A2:B2"/>
    <mergeCell ref="A10:B10"/>
    <mergeCell ref="A11:B11"/>
    <mergeCell ref="A3:B9"/>
    <mergeCell ref="A12:B16"/>
    <mergeCell ref="D1:H1"/>
    <mergeCell ref="D11:E11"/>
    <mergeCell ref="D12:E12"/>
    <mergeCell ref="D18:E18"/>
    <mergeCell ref="D19:E19"/>
    <mergeCell ref="G18:H18"/>
    <mergeCell ref="G19:H19"/>
    <mergeCell ref="G11:H11"/>
    <mergeCell ref="G12:H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25.42578125" bestFit="1" customWidth="1"/>
    <col min="3" max="3" width="22.28515625" bestFit="1" customWidth="1"/>
    <col min="4" max="5" width="32.85546875" bestFit="1" customWidth="1"/>
    <col min="6" max="6" width="17.140625" bestFit="1" customWidth="1"/>
    <col min="7" max="7" width="26.42578125" bestFit="1" customWidth="1"/>
    <col min="8" max="8" width="40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132</v>
      </c>
      <c r="C2" t="s">
        <v>22</v>
      </c>
      <c r="D2" t="s">
        <v>48</v>
      </c>
      <c r="E2" t="s">
        <v>49</v>
      </c>
      <c r="F2" t="s">
        <v>196</v>
      </c>
      <c r="G2" t="s">
        <v>26</v>
      </c>
      <c r="H2" t="s">
        <v>52</v>
      </c>
    </row>
    <row r="3" spans="1:8" x14ac:dyDescent="0.25">
      <c r="A3">
        <v>2016</v>
      </c>
      <c r="B3" t="s">
        <v>132</v>
      </c>
      <c r="C3" t="s">
        <v>22</v>
      </c>
      <c r="D3" t="s">
        <v>193</v>
      </c>
      <c r="E3" t="s">
        <v>194</v>
      </c>
      <c r="F3" t="s">
        <v>30</v>
      </c>
      <c r="G3" t="s">
        <v>31</v>
      </c>
      <c r="H3" t="s">
        <v>139</v>
      </c>
    </row>
    <row r="4" spans="1:8" x14ac:dyDescent="0.25">
      <c r="A4">
        <v>2016</v>
      </c>
      <c r="B4" t="s">
        <v>132</v>
      </c>
      <c r="C4" t="s">
        <v>22</v>
      </c>
      <c r="D4" t="s">
        <v>48</v>
      </c>
      <c r="E4" t="s">
        <v>195</v>
      </c>
      <c r="F4" t="s">
        <v>38</v>
      </c>
      <c r="G4" t="s">
        <v>39</v>
      </c>
      <c r="H4" t="s">
        <v>52</v>
      </c>
    </row>
    <row r="5" spans="1:8" x14ac:dyDescent="0.25">
      <c r="A5">
        <v>2016</v>
      </c>
      <c r="B5" t="s">
        <v>132</v>
      </c>
      <c r="C5" t="s">
        <v>22</v>
      </c>
      <c r="D5" t="s">
        <v>48</v>
      </c>
      <c r="E5" t="s">
        <v>197</v>
      </c>
      <c r="F5" t="s">
        <v>30</v>
      </c>
      <c r="G5" t="s">
        <v>31</v>
      </c>
      <c r="H5" t="s">
        <v>52</v>
      </c>
    </row>
    <row r="6" spans="1:8" x14ac:dyDescent="0.25">
      <c r="A6">
        <v>2015</v>
      </c>
      <c r="B6" t="s">
        <v>132</v>
      </c>
      <c r="C6" t="s">
        <v>22</v>
      </c>
      <c r="D6" t="s">
        <v>151</v>
      </c>
      <c r="E6" t="s">
        <v>152</v>
      </c>
      <c r="F6" t="s">
        <v>30</v>
      </c>
      <c r="G6" t="s">
        <v>31</v>
      </c>
      <c r="H6" t="s">
        <v>27</v>
      </c>
    </row>
    <row r="7" spans="1:8" x14ac:dyDescent="0.25">
      <c r="A7">
        <v>2015</v>
      </c>
      <c r="B7" t="s">
        <v>132</v>
      </c>
      <c r="C7" t="s">
        <v>22</v>
      </c>
      <c r="D7" t="s">
        <v>155</v>
      </c>
      <c r="E7" t="s">
        <v>58</v>
      </c>
      <c r="F7" t="s">
        <v>30</v>
      </c>
      <c r="G7" t="s">
        <v>31</v>
      </c>
      <c r="H7" t="s">
        <v>27</v>
      </c>
    </row>
    <row r="8" spans="1:8" x14ac:dyDescent="0.25">
      <c r="A8">
        <v>2015</v>
      </c>
      <c r="B8" t="s">
        <v>132</v>
      </c>
      <c r="C8" t="s">
        <v>22</v>
      </c>
      <c r="D8" t="s">
        <v>169</v>
      </c>
      <c r="E8" t="s">
        <v>170</v>
      </c>
      <c r="F8" t="s">
        <v>30</v>
      </c>
      <c r="G8" t="s">
        <v>31</v>
      </c>
      <c r="H8" t="s">
        <v>171</v>
      </c>
    </row>
    <row r="9" spans="1:8" x14ac:dyDescent="0.25">
      <c r="A9">
        <v>2015</v>
      </c>
      <c r="B9" t="s">
        <v>132</v>
      </c>
      <c r="C9" t="s">
        <v>22</v>
      </c>
      <c r="D9" t="s">
        <v>159</v>
      </c>
      <c r="E9" t="s">
        <v>160</v>
      </c>
      <c r="F9" t="s">
        <v>161</v>
      </c>
      <c r="G9" t="s">
        <v>162</v>
      </c>
      <c r="H9" t="s">
        <v>163</v>
      </c>
    </row>
    <row r="10" spans="1:8" x14ac:dyDescent="0.25">
      <c r="A10">
        <v>2015</v>
      </c>
      <c r="B10" t="s">
        <v>132</v>
      </c>
      <c r="C10" t="s">
        <v>22</v>
      </c>
      <c r="D10" t="s">
        <v>156</v>
      </c>
      <c r="E10" t="s">
        <v>157</v>
      </c>
      <c r="F10" t="s">
        <v>158</v>
      </c>
      <c r="G10" t="s">
        <v>26</v>
      </c>
      <c r="H10" t="s">
        <v>52</v>
      </c>
    </row>
    <row r="11" spans="1:8" x14ac:dyDescent="0.25">
      <c r="A11">
        <v>2015</v>
      </c>
      <c r="B11" t="s">
        <v>132</v>
      </c>
      <c r="C11" t="s">
        <v>22</v>
      </c>
      <c r="D11" t="s">
        <v>144</v>
      </c>
      <c r="E11" t="s">
        <v>145</v>
      </c>
      <c r="F11" t="s">
        <v>30</v>
      </c>
      <c r="G11" t="s">
        <v>31</v>
      </c>
      <c r="H11" t="s">
        <v>27</v>
      </c>
    </row>
    <row r="12" spans="1:8" x14ac:dyDescent="0.25">
      <c r="A12">
        <v>2015</v>
      </c>
      <c r="B12" t="s">
        <v>132</v>
      </c>
      <c r="C12" t="s">
        <v>22</v>
      </c>
      <c r="D12" t="s">
        <v>23</v>
      </c>
      <c r="E12" t="s">
        <v>146</v>
      </c>
      <c r="F12" t="s">
        <v>147</v>
      </c>
      <c r="G12" t="s">
        <v>31</v>
      </c>
      <c r="H12" t="s">
        <v>64</v>
      </c>
    </row>
    <row r="13" spans="1:8" x14ac:dyDescent="0.25">
      <c r="A13">
        <v>2015</v>
      </c>
      <c r="B13" t="s">
        <v>132</v>
      </c>
      <c r="C13" t="s">
        <v>22</v>
      </c>
      <c r="D13" t="s">
        <v>148</v>
      </c>
      <c r="E13" t="s">
        <v>153</v>
      </c>
      <c r="F13" t="s">
        <v>38</v>
      </c>
      <c r="G13" t="s">
        <v>39</v>
      </c>
      <c r="H13" t="s">
        <v>35</v>
      </c>
    </row>
    <row r="14" spans="1:8" x14ac:dyDescent="0.25">
      <c r="A14">
        <v>2015</v>
      </c>
      <c r="B14" t="s">
        <v>132</v>
      </c>
      <c r="C14" t="s">
        <v>22</v>
      </c>
      <c r="D14" t="s">
        <v>36</v>
      </c>
      <c r="E14" t="s">
        <v>164</v>
      </c>
      <c r="F14" t="s">
        <v>30</v>
      </c>
      <c r="G14" t="s">
        <v>31</v>
      </c>
      <c r="H14" t="s">
        <v>40</v>
      </c>
    </row>
    <row r="15" spans="1:8" x14ac:dyDescent="0.25">
      <c r="A15">
        <v>2015</v>
      </c>
      <c r="B15" t="s">
        <v>132</v>
      </c>
      <c r="C15" t="s">
        <v>22</v>
      </c>
      <c r="D15" t="s">
        <v>148</v>
      </c>
      <c r="E15" t="s">
        <v>149</v>
      </c>
      <c r="F15" t="s">
        <v>38</v>
      </c>
      <c r="G15" t="s">
        <v>39</v>
      </c>
      <c r="H15" t="s">
        <v>150</v>
      </c>
    </row>
    <row r="16" spans="1:8" x14ac:dyDescent="0.25">
      <c r="A16">
        <v>2015</v>
      </c>
      <c r="B16" t="s">
        <v>132</v>
      </c>
      <c r="C16" t="s">
        <v>22</v>
      </c>
      <c r="D16" t="s">
        <v>135</v>
      </c>
      <c r="E16" t="s">
        <v>136</v>
      </c>
      <c r="F16" t="s">
        <v>30</v>
      </c>
      <c r="G16" t="s">
        <v>31</v>
      </c>
      <c r="H16" t="s">
        <v>35</v>
      </c>
    </row>
    <row r="17" spans="1:8" x14ac:dyDescent="0.25">
      <c r="A17">
        <v>2015</v>
      </c>
      <c r="B17" t="s">
        <v>132</v>
      </c>
      <c r="C17" t="s">
        <v>22</v>
      </c>
      <c r="D17" t="s">
        <v>137</v>
      </c>
      <c r="E17" t="s">
        <v>138</v>
      </c>
      <c r="F17" t="s">
        <v>38</v>
      </c>
      <c r="G17" t="s">
        <v>39</v>
      </c>
      <c r="H17" t="s">
        <v>139</v>
      </c>
    </row>
    <row r="18" spans="1:8" x14ac:dyDescent="0.25">
      <c r="A18">
        <v>2015</v>
      </c>
      <c r="B18" t="s">
        <v>132</v>
      </c>
      <c r="C18" t="s">
        <v>22</v>
      </c>
      <c r="D18" t="s">
        <v>140</v>
      </c>
      <c r="E18" t="s">
        <v>141</v>
      </c>
      <c r="F18" t="s">
        <v>142</v>
      </c>
      <c r="G18" t="s">
        <v>31</v>
      </c>
      <c r="H18" t="s">
        <v>143</v>
      </c>
    </row>
    <row r="19" spans="1:8" x14ac:dyDescent="0.25">
      <c r="A19">
        <v>2015</v>
      </c>
      <c r="B19" t="s">
        <v>132</v>
      </c>
      <c r="C19" t="s">
        <v>22</v>
      </c>
      <c r="D19" t="s">
        <v>165</v>
      </c>
      <c r="E19" t="s">
        <v>166</v>
      </c>
      <c r="F19" t="s">
        <v>167</v>
      </c>
      <c r="G19" t="s">
        <v>51</v>
      </c>
      <c r="H19" t="s">
        <v>168</v>
      </c>
    </row>
    <row r="20" spans="1:8" x14ac:dyDescent="0.25">
      <c r="A20">
        <v>2015</v>
      </c>
      <c r="B20" t="s">
        <v>132</v>
      </c>
      <c r="C20" t="s">
        <v>22</v>
      </c>
      <c r="D20" t="s">
        <v>57</v>
      </c>
      <c r="E20" t="s">
        <v>154</v>
      </c>
      <c r="F20" t="s">
        <v>104</v>
      </c>
      <c r="G20" t="s">
        <v>105</v>
      </c>
      <c r="H20" t="s">
        <v>27</v>
      </c>
    </row>
    <row r="21" spans="1:8" x14ac:dyDescent="0.25">
      <c r="A21">
        <v>2014</v>
      </c>
      <c r="B21" t="s">
        <v>132</v>
      </c>
      <c r="C21" t="s">
        <v>22</v>
      </c>
      <c r="D21" t="s">
        <v>68</v>
      </c>
      <c r="E21" t="s">
        <v>69</v>
      </c>
      <c r="H21" t="s">
        <v>52</v>
      </c>
    </row>
    <row r="22" spans="1:8" x14ac:dyDescent="0.25">
      <c r="A22">
        <v>2014</v>
      </c>
      <c r="B22" t="s">
        <v>132</v>
      </c>
      <c r="C22" t="s">
        <v>22</v>
      </c>
      <c r="D22" t="s">
        <v>62</v>
      </c>
      <c r="E22" t="s">
        <v>63</v>
      </c>
      <c r="F22" t="s">
        <v>30</v>
      </c>
      <c r="G22" t="s">
        <v>31</v>
      </c>
      <c r="H22" t="s">
        <v>64</v>
      </c>
    </row>
    <row r="23" spans="1:8" x14ac:dyDescent="0.25">
      <c r="A23">
        <v>2014</v>
      </c>
      <c r="B23" t="s">
        <v>132</v>
      </c>
      <c r="C23" t="s">
        <v>22</v>
      </c>
      <c r="D23" t="s">
        <v>65</v>
      </c>
      <c r="E23" t="s">
        <v>66</v>
      </c>
      <c r="F23" t="s">
        <v>38</v>
      </c>
      <c r="G23" t="s">
        <v>39</v>
      </c>
      <c r="H23" t="s">
        <v>67</v>
      </c>
    </row>
    <row r="24" spans="1:8" x14ac:dyDescent="0.25">
      <c r="A24">
        <v>2013</v>
      </c>
      <c r="B24" t="s">
        <v>132</v>
      </c>
      <c r="C24" t="s">
        <v>22</v>
      </c>
      <c r="D24" t="s">
        <v>57</v>
      </c>
      <c r="E24" t="s">
        <v>58</v>
      </c>
      <c r="F24" t="s">
        <v>30</v>
      </c>
      <c r="G24" t="s">
        <v>31</v>
      </c>
      <c r="H24" t="s">
        <v>27</v>
      </c>
    </row>
    <row r="25" spans="1:8" x14ac:dyDescent="0.25">
      <c r="A25">
        <v>2013</v>
      </c>
      <c r="B25" t="s">
        <v>132</v>
      </c>
      <c r="C25" t="s">
        <v>22</v>
      </c>
      <c r="D25" t="s">
        <v>53</v>
      </c>
      <c r="E25" t="s">
        <v>54</v>
      </c>
      <c r="F25" t="s">
        <v>55</v>
      </c>
      <c r="G25" t="s">
        <v>31</v>
      </c>
      <c r="H25" t="s">
        <v>56</v>
      </c>
    </row>
    <row r="26" spans="1:8" x14ac:dyDescent="0.25">
      <c r="A26">
        <v>2013</v>
      </c>
      <c r="B26" t="s">
        <v>132</v>
      </c>
      <c r="C26" t="s">
        <v>22</v>
      </c>
      <c r="D26" t="s">
        <v>43</v>
      </c>
      <c r="E26" t="s">
        <v>44</v>
      </c>
      <c r="F26" t="s">
        <v>45</v>
      </c>
      <c r="G26" t="s">
        <v>46</v>
      </c>
      <c r="H26" t="s">
        <v>47</v>
      </c>
    </row>
    <row r="27" spans="1:8" x14ac:dyDescent="0.25">
      <c r="A27">
        <v>2013</v>
      </c>
      <c r="B27" t="s">
        <v>132</v>
      </c>
      <c r="C27" t="s">
        <v>22</v>
      </c>
      <c r="D27" t="s">
        <v>59</v>
      </c>
      <c r="E27" t="s">
        <v>60</v>
      </c>
      <c r="F27" t="s">
        <v>30</v>
      </c>
      <c r="G27" t="s">
        <v>31</v>
      </c>
      <c r="H27" t="s">
        <v>61</v>
      </c>
    </row>
    <row r="28" spans="1:8" x14ac:dyDescent="0.25">
      <c r="A28">
        <v>2013</v>
      </c>
      <c r="B28" t="s">
        <v>132</v>
      </c>
      <c r="C28" t="s">
        <v>22</v>
      </c>
      <c r="D28" t="s">
        <v>48</v>
      </c>
      <c r="E28" t="s">
        <v>49</v>
      </c>
      <c r="F28" t="s">
        <v>50</v>
      </c>
      <c r="G28" t="s">
        <v>51</v>
      </c>
      <c r="H28" t="s">
        <v>52</v>
      </c>
    </row>
    <row r="29" spans="1:8" x14ac:dyDescent="0.25">
      <c r="A29">
        <v>2012</v>
      </c>
      <c r="B29" t="s">
        <v>132</v>
      </c>
      <c r="C29" t="s">
        <v>22</v>
      </c>
      <c r="D29" t="s">
        <v>28</v>
      </c>
      <c r="E29" t="s">
        <v>29</v>
      </c>
      <c r="F29" t="s">
        <v>30</v>
      </c>
      <c r="G29" t="s">
        <v>31</v>
      </c>
      <c r="H29" t="s">
        <v>32</v>
      </c>
    </row>
    <row r="30" spans="1:8" x14ac:dyDescent="0.25">
      <c r="A30">
        <v>2012</v>
      </c>
      <c r="B30" t="s">
        <v>132</v>
      </c>
      <c r="C30" t="s">
        <v>22</v>
      </c>
      <c r="D30" t="s">
        <v>36</v>
      </c>
      <c r="E30" t="s">
        <v>37</v>
      </c>
      <c r="F30" t="s">
        <v>38</v>
      </c>
      <c r="G30" t="s">
        <v>39</v>
      </c>
      <c r="H30" t="s">
        <v>40</v>
      </c>
    </row>
    <row r="31" spans="1:8" x14ac:dyDescent="0.25">
      <c r="A31">
        <v>2012</v>
      </c>
      <c r="B31" t="s">
        <v>132</v>
      </c>
      <c r="C31" t="s">
        <v>22</v>
      </c>
      <c r="D31" t="s">
        <v>41</v>
      </c>
      <c r="E31" t="s">
        <v>42</v>
      </c>
      <c r="F31" t="s">
        <v>38</v>
      </c>
      <c r="G31" t="s">
        <v>39</v>
      </c>
      <c r="H31" t="s">
        <v>40</v>
      </c>
    </row>
    <row r="32" spans="1:8" x14ac:dyDescent="0.25">
      <c r="A32">
        <v>2012</v>
      </c>
      <c r="B32" t="s">
        <v>132</v>
      </c>
      <c r="C32" t="s">
        <v>22</v>
      </c>
      <c r="D32" t="s">
        <v>33</v>
      </c>
      <c r="E32" t="s">
        <v>34</v>
      </c>
      <c r="F32" t="s">
        <v>30</v>
      </c>
      <c r="G32" t="s">
        <v>31</v>
      </c>
      <c r="H32" t="s">
        <v>35</v>
      </c>
    </row>
    <row r="33" spans="1:8" x14ac:dyDescent="0.25">
      <c r="A33">
        <v>2012</v>
      </c>
      <c r="B33" t="s">
        <v>132</v>
      </c>
      <c r="C33" t="s">
        <v>22</v>
      </c>
      <c r="D33" t="s">
        <v>23</v>
      </c>
      <c r="E33" t="s">
        <v>24</v>
      </c>
      <c r="F33" t="s">
        <v>25</v>
      </c>
      <c r="G33" t="s">
        <v>26</v>
      </c>
      <c r="H33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3" max="3" width="22.28515625" bestFit="1" customWidth="1"/>
    <col min="4" max="4" width="40.7109375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134</v>
      </c>
      <c r="C2" t="s">
        <v>22</v>
      </c>
      <c r="D2" t="s">
        <v>213</v>
      </c>
      <c r="E2" t="s">
        <v>214</v>
      </c>
      <c r="F2" t="s">
        <v>46</v>
      </c>
    </row>
    <row r="3" spans="1:6" x14ac:dyDescent="0.25">
      <c r="A3">
        <v>2013</v>
      </c>
      <c r="B3" t="s">
        <v>134</v>
      </c>
      <c r="C3" t="s">
        <v>22</v>
      </c>
      <c r="D3" t="s">
        <v>80</v>
      </c>
      <c r="E3" t="s">
        <v>81</v>
      </c>
      <c r="F3" t="s">
        <v>82</v>
      </c>
    </row>
    <row r="4" spans="1:6" x14ac:dyDescent="0.25">
      <c r="A4">
        <v>2012</v>
      </c>
      <c r="B4" t="s">
        <v>134</v>
      </c>
      <c r="C4" t="s">
        <v>22</v>
      </c>
      <c r="D4" t="s">
        <v>79</v>
      </c>
      <c r="E4" t="s">
        <v>30</v>
      </c>
      <c r="F4" t="s">
        <v>31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6"/>
  <sheetViews>
    <sheetView zoomScaleNormal="100" workbookViewId="0">
      <selection activeCell="A2" sqref="A2"/>
    </sheetView>
  </sheetViews>
  <sheetFormatPr defaultRowHeight="15" x14ac:dyDescent="0.25"/>
  <cols>
    <col min="1" max="1" width="12.140625" bestFit="1" customWidth="1"/>
    <col min="2" max="2" width="44.85546875" bestFit="1" customWidth="1"/>
    <col min="3" max="3" width="22.28515625" bestFit="1" customWidth="1"/>
    <col min="4" max="4" width="36" customWidth="1"/>
    <col min="5" max="5" width="18" bestFit="1" customWidth="1"/>
    <col min="6" max="6" width="5.5703125" customWidth="1"/>
    <col min="7" max="7" width="26.85546875" customWidth="1"/>
    <col min="8" max="8" width="12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191</v>
      </c>
      <c r="H1" t="s">
        <v>11</v>
      </c>
    </row>
    <row r="2" spans="1:8" x14ac:dyDescent="0.25">
      <c r="A2">
        <v>2016</v>
      </c>
      <c r="B2" t="s">
        <v>133</v>
      </c>
      <c r="C2" t="s">
        <v>22</v>
      </c>
      <c r="D2" t="s">
        <v>115</v>
      </c>
      <c r="E2" t="s">
        <v>38</v>
      </c>
      <c r="F2" t="s">
        <v>39</v>
      </c>
      <c r="G2" t="s">
        <v>205</v>
      </c>
      <c r="H2" t="s">
        <v>176</v>
      </c>
    </row>
    <row r="3" spans="1:8" x14ac:dyDescent="0.25">
      <c r="A3">
        <v>2016</v>
      </c>
      <c r="B3" t="s">
        <v>133</v>
      </c>
      <c r="C3" t="s">
        <v>22</v>
      </c>
      <c r="D3" t="s">
        <v>198</v>
      </c>
      <c r="E3" t="s">
        <v>199</v>
      </c>
      <c r="F3" t="s">
        <v>105</v>
      </c>
      <c r="G3" t="s">
        <v>200</v>
      </c>
      <c r="H3" t="s">
        <v>94</v>
      </c>
    </row>
    <row r="4" spans="1:8" x14ac:dyDescent="0.25">
      <c r="A4">
        <v>2016</v>
      </c>
      <c r="B4" t="s">
        <v>133</v>
      </c>
      <c r="C4" t="s">
        <v>22</v>
      </c>
      <c r="D4" t="s">
        <v>201</v>
      </c>
      <c r="E4" t="s">
        <v>202</v>
      </c>
      <c r="F4" t="s">
        <v>203</v>
      </c>
      <c r="G4" t="s">
        <v>204</v>
      </c>
      <c r="H4" t="s">
        <v>176</v>
      </c>
    </row>
    <row r="5" spans="1:8" x14ac:dyDescent="0.25">
      <c r="A5">
        <v>2016</v>
      </c>
      <c r="B5" t="s">
        <v>133</v>
      </c>
      <c r="C5" t="s">
        <v>22</v>
      </c>
      <c r="D5" t="s">
        <v>206</v>
      </c>
      <c r="E5" t="s">
        <v>207</v>
      </c>
      <c r="F5" t="s">
        <v>208</v>
      </c>
      <c r="G5" t="s">
        <v>209</v>
      </c>
      <c r="H5" t="s">
        <v>210</v>
      </c>
    </row>
    <row r="6" spans="1:8" x14ac:dyDescent="0.25">
      <c r="A6">
        <v>2015</v>
      </c>
      <c r="B6" t="s">
        <v>133</v>
      </c>
      <c r="C6" t="s">
        <v>22</v>
      </c>
      <c r="D6" t="s">
        <v>177</v>
      </c>
      <c r="E6" t="s">
        <v>178</v>
      </c>
      <c r="F6" t="s">
        <v>179</v>
      </c>
      <c r="G6" t="s">
        <v>180</v>
      </c>
      <c r="H6" t="s">
        <v>181</v>
      </c>
    </row>
    <row r="7" spans="1:8" x14ac:dyDescent="0.25">
      <c r="A7">
        <v>2015</v>
      </c>
      <c r="B7" t="s">
        <v>133</v>
      </c>
      <c r="C7" t="s">
        <v>22</v>
      </c>
      <c r="D7" t="s">
        <v>183</v>
      </c>
      <c r="E7" t="s">
        <v>184</v>
      </c>
      <c r="F7" t="s">
        <v>185</v>
      </c>
      <c r="G7" t="s">
        <v>186</v>
      </c>
      <c r="H7" t="s">
        <v>187</v>
      </c>
    </row>
    <row r="8" spans="1:8" x14ac:dyDescent="0.25">
      <c r="A8">
        <v>2015</v>
      </c>
      <c r="B8" t="s">
        <v>133</v>
      </c>
      <c r="C8" t="s">
        <v>22</v>
      </c>
      <c r="D8" t="s">
        <v>172</v>
      </c>
      <c r="E8" t="s">
        <v>38</v>
      </c>
      <c r="F8" t="s">
        <v>39</v>
      </c>
      <c r="G8" t="s">
        <v>182</v>
      </c>
      <c r="H8" t="s">
        <v>176</v>
      </c>
    </row>
    <row r="9" spans="1:8" x14ac:dyDescent="0.25">
      <c r="A9">
        <v>2015</v>
      </c>
      <c r="B9" t="s">
        <v>133</v>
      </c>
      <c r="C9" t="s">
        <v>22</v>
      </c>
      <c r="D9" t="s">
        <v>172</v>
      </c>
      <c r="E9" t="s">
        <v>38</v>
      </c>
      <c r="F9" t="s">
        <v>39</v>
      </c>
      <c r="H9" t="s">
        <v>173</v>
      </c>
    </row>
    <row r="10" spans="1:8" x14ac:dyDescent="0.25">
      <c r="A10">
        <v>2015</v>
      </c>
      <c r="B10" t="s">
        <v>133</v>
      </c>
      <c r="C10" t="s">
        <v>22</v>
      </c>
      <c r="D10" t="s">
        <v>174</v>
      </c>
      <c r="E10" t="s">
        <v>175</v>
      </c>
      <c r="F10" t="s">
        <v>39</v>
      </c>
      <c r="G10" t="s">
        <v>101</v>
      </c>
      <c r="H10" t="s">
        <v>176</v>
      </c>
    </row>
    <row r="11" spans="1:8" x14ac:dyDescent="0.25">
      <c r="A11">
        <v>2014</v>
      </c>
      <c r="B11" t="s">
        <v>133</v>
      </c>
      <c r="C11" t="s">
        <v>22</v>
      </c>
      <c r="D11" t="s">
        <v>118</v>
      </c>
      <c r="E11" t="s">
        <v>92</v>
      </c>
      <c r="F11" t="s">
        <v>31</v>
      </c>
      <c r="G11" t="s">
        <v>119</v>
      </c>
      <c r="H11" t="s">
        <v>94</v>
      </c>
    </row>
    <row r="12" spans="1:8" x14ac:dyDescent="0.25">
      <c r="A12">
        <v>2014</v>
      </c>
      <c r="B12" t="s">
        <v>133</v>
      </c>
      <c r="C12" t="s">
        <v>22</v>
      </c>
      <c r="D12" t="s">
        <v>91</v>
      </c>
      <c r="E12" t="s">
        <v>92</v>
      </c>
      <c r="F12" t="s">
        <v>31</v>
      </c>
      <c r="G12" t="s">
        <v>93</v>
      </c>
      <c r="H12" t="s">
        <v>100</v>
      </c>
    </row>
    <row r="13" spans="1:8" x14ac:dyDescent="0.25">
      <c r="A13">
        <v>2013</v>
      </c>
      <c r="B13" t="s">
        <v>133</v>
      </c>
      <c r="C13" t="s">
        <v>22</v>
      </c>
      <c r="D13" t="s">
        <v>91</v>
      </c>
      <c r="E13" t="s">
        <v>92</v>
      </c>
      <c r="F13" t="s">
        <v>31</v>
      </c>
      <c r="G13" t="s">
        <v>93</v>
      </c>
      <c r="H13" t="s">
        <v>100</v>
      </c>
    </row>
    <row r="14" spans="1:8" x14ac:dyDescent="0.25">
      <c r="A14">
        <v>2013</v>
      </c>
      <c r="B14" t="s">
        <v>133</v>
      </c>
      <c r="C14" t="s">
        <v>22</v>
      </c>
      <c r="D14" t="s">
        <v>107</v>
      </c>
      <c r="E14" t="s">
        <v>92</v>
      </c>
      <c r="F14" t="s">
        <v>31</v>
      </c>
      <c r="G14" t="s">
        <v>108</v>
      </c>
      <c r="H14" t="s">
        <v>109</v>
      </c>
    </row>
    <row r="15" spans="1:8" x14ac:dyDescent="0.25">
      <c r="A15">
        <v>2013</v>
      </c>
      <c r="B15" t="s">
        <v>133</v>
      </c>
      <c r="C15" t="s">
        <v>22</v>
      </c>
      <c r="D15" t="s">
        <v>117</v>
      </c>
      <c r="E15" t="s">
        <v>38</v>
      </c>
      <c r="F15" t="s">
        <v>39</v>
      </c>
      <c r="G15" t="s">
        <v>108</v>
      </c>
      <c r="H15" t="s">
        <v>109</v>
      </c>
    </row>
    <row r="16" spans="1:8" x14ac:dyDescent="0.25">
      <c r="A16">
        <v>2012</v>
      </c>
      <c r="B16" t="s">
        <v>133</v>
      </c>
      <c r="C16" t="s">
        <v>22</v>
      </c>
      <c r="D16" t="s">
        <v>91</v>
      </c>
      <c r="E16" t="s">
        <v>92</v>
      </c>
      <c r="F16" t="s">
        <v>31</v>
      </c>
      <c r="G16" t="s">
        <v>93</v>
      </c>
      <c r="H16" t="s">
        <v>94</v>
      </c>
    </row>
    <row r="17" spans="1:8" x14ac:dyDescent="0.25">
      <c r="A17">
        <v>2012</v>
      </c>
      <c r="B17" t="s">
        <v>133</v>
      </c>
      <c r="C17" t="s">
        <v>22</v>
      </c>
      <c r="D17" t="s">
        <v>91</v>
      </c>
      <c r="E17" t="s">
        <v>92</v>
      </c>
      <c r="F17" t="s">
        <v>31</v>
      </c>
      <c r="H17" t="s">
        <v>100</v>
      </c>
    </row>
    <row r="18" spans="1:8" x14ac:dyDescent="0.25">
      <c r="A18">
        <v>2012</v>
      </c>
      <c r="B18" t="s">
        <v>133</v>
      </c>
      <c r="C18" t="s">
        <v>22</v>
      </c>
      <c r="D18" t="s">
        <v>107</v>
      </c>
      <c r="E18" t="s">
        <v>92</v>
      </c>
      <c r="F18" t="s">
        <v>31</v>
      </c>
      <c r="G18" t="s">
        <v>108</v>
      </c>
      <c r="H18" t="s">
        <v>109</v>
      </c>
    </row>
    <row r="19" spans="1:8" x14ac:dyDescent="0.25">
      <c r="A19">
        <v>2012</v>
      </c>
      <c r="B19" t="s">
        <v>133</v>
      </c>
      <c r="C19" t="s">
        <v>22</v>
      </c>
      <c r="D19" t="s">
        <v>107</v>
      </c>
      <c r="E19" t="s">
        <v>92</v>
      </c>
      <c r="F19" t="s">
        <v>31</v>
      </c>
      <c r="G19" t="s">
        <v>108</v>
      </c>
      <c r="H19" t="s">
        <v>109</v>
      </c>
    </row>
    <row r="20" spans="1:8" x14ac:dyDescent="0.25">
      <c r="A20">
        <v>2012</v>
      </c>
      <c r="B20" t="s">
        <v>133</v>
      </c>
      <c r="C20" t="s">
        <v>22</v>
      </c>
      <c r="D20" t="s">
        <v>110</v>
      </c>
      <c r="E20" t="s">
        <v>111</v>
      </c>
      <c r="F20" t="s">
        <v>112</v>
      </c>
      <c r="G20" t="s">
        <v>113</v>
      </c>
      <c r="H20" t="s">
        <v>94</v>
      </c>
    </row>
    <row r="21" spans="1:8" x14ac:dyDescent="0.25">
      <c r="A21">
        <v>2012</v>
      </c>
      <c r="B21" t="s">
        <v>133</v>
      </c>
      <c r="C21" t="s">
        <v>22</v>
      </c>
      <c r="D21" t="s">
        <v>114</v>
      </c>
      <c r="E21" t="s">
        <v>71</v>
      </c>
      <c r="F21" t="s">
        <v>46</v>
      </c>
      <c r="H21" t="s">
        <v>109</v>
      </c>
    </row>
    <row r="22" spans="1:8" x14ac:dyDescent="0.25">
      <c r="A22">
        <v>2012</v>
      </c>
      <c r="B22" t="s">
        <v>133</v>
      </c>
      <c r="C22" t="s">
        <v>22</v>
      </c>
      <c r="D22" t="s">
        <v>115</v>
      </c>
      <c r="E22" t="s">
        <v>38</v>
      </c>
      <c r="F22" t="s">
        <v>39</v>
      </c>
      <c r="G22" t="s">
        <v>116</v>
      </c>
      <c r="H22" t="s">
        <v>94</v>
      </c>
    </row>
    <row r="23" spans="1:8" x14ac:dyDescent="0.25">
      <c r="A23">
        <v>2012</v>
      </c>
      <c r="B23" t="s">
        <v>133</v>
      </c>
      <c r="C23" t="s">
        <v>22</v>
      </c>
      <c r="D23" t="s">
        <v>103</v>
      </c>
      <c r="E23" t="s">
        <v>104</v>
      </c>
      <c r="F23" t="s">
        <v>105</v>
      </c>
      <c r="G23" t="s">
        <v>106</v>
      </c>
      <c r="H23" t="s">
        <v>102</v>
      </c>
    </row>
    <row r="24" spans="1:8" x14ac:dyDescent="0.25">
      <c r="A24">
        <v>2012</v>
      </c>
      <c r="B24" t="s">
        <v>133</v>
      </c>
      <c r="C24" t="s">
        <v>22</v>
      </c>
      <c r="D24" t="s">
        <v>95</v>
      </c>
      <c r="E24" t="s">
        <v>96</v>
      </c>
      <c r="F24" t="s">
        <v>97</v>
      </c>
      <c r="G24" t="s">
        <v>98</v>
      </c>
      <c r="H24" t="s">
        <v>99</v>
      </c>
    </row>
    <row r="25" spans="1:8" x14ac:dyDescent="0.25">
      <c r="A25">
        <v>2012</v>
      </c>
      <c r="B25" t="s">
        <v>133</v>
      </c>
      <c r="C25" t="s">
        <v>22</v>
      </c>
      <c r="D25" t="s">
        <v>122</v>
      </c>
      <c r="G25" t="s">
        <v>101</v>
      </c>
      <c r="H25" t="s">
        <v>102</v>
      </c>
    </row>
    <row r="26" spans="1:8" x14ac:dyDescent="0.25">
      <c r="A26">
        <v>2012</v>
      </c>
      <c r="B26" t="s">
        <v>133</v>
      </c>
      <c r="C26" t="s">
        <v>22</v>
      </c>
      <c r="D26" t="s">
        <v>122</v>
      </c>
      <c r="G26" t="s">
        <v>108</v>
      </c>
      <c r="H26" t="s">
        <v>109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"/>
  <sheetViews>
    <sheetView zoomScaleNormal="100" workbookViewId="0">
      <selection activeCell="A2" sqref="A2"/>
    </sheetView>
  </sheetViews>
  <sheetFormatPr defaultRowHeight="15" x14ac:dyDescent="0.25"/>
  <cols>
    <col min="1" max="1" width="12.140625" bestFit="1" customWidth="1"/>
    <col min="2" max="2" width="42.85546875" bestFit="1" customWidth="1"/>
    <col min="3" max="3" width="22.28515625" bestFit="1" customWidth="1"/>
    <col min="4" max="4" width="28.42578125" bestFit="1" customWidth="1"/>
    <col min="5" max="5" width="12.140625" customWidth="1"/>
    <col min="6" max="6" width="9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215</v>
      </c>
      <c r="C2" t="s">
        <v>22</v>
      </c>
      <c r="D2" t="s">
        <v>216</v>
      </c>
      <c r="E2" t="s">
        <v>217</v>
      </c>
      <c r="F2" t="s">
        <v>31</v>
      </c>
    </row>
    <row r="3" spans="1:6" x14ac:dyDescent="0.25">
      <c r="A3">
        <v>2014</v>
      </c>
      <c r="B3" t="s">
        <v>215</v>
      </c>
      <c r="C3" t="s">
        <v>22</v>
      </c>
      <c r="D3" t="s">
        <v>70</v>
      </c>
      <c r="E3" t="s">
        <v>77</v>
      </c>
      <c r="F3" t="s">
        <v>78</v>
      </c>
    </row>
    <row r="4" spans="1:6" x14ac:dyDescent="0.25">
      <c r="A4">
        <v>2013</v>
      </c>
      <c r="B4" t="s">
        <v>215</v>
      </c>
      <c r="C4" t="s">
        <v>22</v>
      </c>
      <c r="D4" t="s">
        <v>72</v>
      </c>
      <c r="E4" t="s">
        <v>73</v>
      </c>
      <c r="F4" t="s">
        <v>74</v>
      </c>
    </row>
    <row r="5" spans="1:6" x14ac:dyDescent="0.25">
      <c r="A5">
        <v>2013</v>
      </c>
      <c r="B5" t="s">
        <v>215</v>
      </c>
      <c r="C5" t="s">
        <v>22</v>
      </c>
      <c r="D5" t="s">
        <v>70</v>
      </c>
      <c r="E5" t="s">
        <v>75</v>
      </c>
      <c r="F5" t="s">
        <v>76</v>
      </c>
    </row>
    <row r="6" spans="1:6" x14ac:dyDescent="0.25">
      <c r="A6">
        <v>2012</v>
      </c>
      <c r="B6" t="s">
        <v>215</v>
      </c>
      <c r="C6" t="s">
        <v>22</v>
      </c>
      <c r="D6" t="s">
        <v>70</v>
      </c>
      <c r="E6" t="s">
        <v>71</v>
      </c>
      <c r="F6" t="s">
        <v>46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22.28515625" bestFit="1" customWidth="1"/>
    <col min="4" max="4" width="19.42578125" bestFit="1" customWidth="1"/>
    <col min="5" max="5" width="32.7109375" bestFit="1" customWidth="1"/>
    <col min="6" max="6" width="25.5703125" bestFit="1" customWidth="1"/>
    <col min="7" max="7" width="22.42578125" bestFit="1" customWidth="1"/>
    <col min="8" max="8" width="31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192</v>
      </c>
      <c r="G1" t="s">
        <v>20</v>
      </c>
      <c r="H1" t="s">
        <v>21</v>
      </c>
    </row>
    <row r="2" spans="1:8" x14ac:dyDescent="0.25">
      <c r="A2">
        <v>2016</v>
      </c>
      <c r="B2" t="s">
        <v>83</v>
      </c>
      <c r="C2" t="s">
        <v>22</v>
      </c>
      <c r="D2" t="s">
        <v>84</v>
      </c>
      <c r="E2" t="s">
        <v>211</v>
      </c>
      <c r="F2" t="s">
        <v>212</v>
      </c>
      <c r="H2" t="s">
        <v>82</v>
      </c>
    </row>
    <row r="3" spans="1:8" x14ac:dyDescent="0.25">
      <c r="A3">
        <v>2014</v>
      </c>
      <c r="B3" t="s">
        <v>83</v>
      </c>
      <c r="C3" t="s">
        <v>22</v>
      </c>
      <c r="D3" t="s">
        <v>84</v>
      </c>
      <c r="E3" t="s">
        <v>88</v>
      </c>
      <c r="G3" t="s">
        <v>89</v>
      </c>
      <c r="H3" t="s">
        <v>90</v>
      </c>
    </row>
    <row r="4" spans="1:8" x14ac:dyDescent="0.25">
      <c r="A4">
        <v>2013</v>
      </c>
      <c r="B4" t="s">
        <v>83</v>
      </c>
      <c r="C4" t="s">
        <v>22</v>
      </c>
      <c r="D4" t="s">
        <v>84</v>
      </c>
      <c r="E4" t="s">
        <v>85</v>
      </c>
      <c r="G4" t="s">
        <v>86</v>
      </c>
      <c r="H4" t="s">
        <v>87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AC69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0.42578125" style="23" bestFit="1" customWidth="1"/>
    <col min="2" max="2" width="44.7109375" style="23" bestFit="1" customWidth="1"/>
    <col min="3" max="3" width="22" style="23" bestFit="1" customWidth="1"/>
    <col min="4" max="4" width="29.7109375" style="23" bestFit="1" customWidth="1"/>
    <col min="5" max="5" width="30.85546875" style="23" bestFit="1" customWidth="1"/>
    <col min="6" max="6" width="15" style="23" bestFit="1" customWidth="1"/>
    <col min="7" max="7" width="13.42578125" style="23" bestFit="1" customWidth="1"/>
    <col min="8" max="8" width="37.5703125" style="23" bestFit="1" customWidth="1"/>
    <col min="9" max="9" width="47.140625" style="23" bestFit="1" customWidth="1"/>
    <col min="10" max="10" width="15.28515625" style="23" bestFit="1" customWidth="1"/>
    <col min="11" max="11" width="13.42578125" style="23" bestFit="1" customWidth="1"/>
    <col min="12" max="12" width="34.42578125" style="23" bestFit="1" customWidth="1"/>
    <col min="13" max="13" width="12.28515625" style="23" bestFit="1" customWidth="1"/>
    <col min="14" max="14" width="26.85546875" style="23" bestFit="1" customWidth="1"/>
    <col min="15" max="16" width="15.42578125" style="23" bestFit="1" customWidth="1"/>
    <col min="17" max="17" width="21.85546875" style="23" bestFit="1" customWidth="1"/>
    <col min="18" max="19" width="15.5703125" style="23" bestFit="1" customWidth="1"/>
    <col min="20" max="20" width="17.7109375" style="23"/>
    <col min="21" max="21" width="29.7109375" style="23" bestFit="1" customWidth="1"/>
    <col min="22" max="22" width="29.7109375" style="23" customWidth="1"/>
    <col min="23" max="24" width="16.42578125" style="23" bestFit="1" customWidth="1"/>
    <col min="25" max="25" width="22.5703125" style="27" bestFit="1" customWidth="1"/>
    <col min="26" max="26" width="12.85546875" style="27" bestFit="1" customWidth="1"/>
    <col min="27" max="27" width="17.7109375" style="27"/>
    <col min="28" max="16384" width="17.7109375" style="23"/>
  </cols>
  <sheetData>
    <row r="1" spans="1:29" s="24" customFormat="1" ht="27" customHeight="1" x14ac:dyDescent="0.2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191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192</v>
      </c>
      <c r="W1" s="25" t="s">
        <v>20</v>
      </c>
      <c r="X1" s="25" t="s">
        <v>21</v>
      </c>
      <c r="Y1" s="26" t="s">
        <v>188</v>
      </c>
      <c r="Z1" s="26" t="s">
        <v>189</v>
      </c>
      <c r="AA1" s="26"/>
    </row>
    <row r="2" spans="1:29" s="27" customFormat="1" ht="27" customHeight="1" x14ac:dyDescent="0.25">
      <c r="A2" s="23">
        <v>2012</v>
      </c>
      <c r="B2" s="23" t="s">
        <v>132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3" t="s">
        <v>27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AB2" s="23"/>
      <c r="AC2" s="23"/>
    </row>
    <row r="3" spans="1:29" s="27" customFormat="1" ht="27" customHeight="1" x14ac:dyDescent="0.25">
      <c r="A3" s="23">
        <v>2012</v>
      </c>
      <c r="B3" s="23" t="s">
        <v>132</v>
      </c>
      <c r="C3" s="23" t="s">
        <v>22</v>
      </c>
      <c r="D3" s="23" t="s">
        <v>28</v>
      </c>
      <c r="E3" s="23" t="s">
        <v>29</v>
      </c>
      <c r="F3" s="23" t="s">
        <v>30</v>
      </c>
      <c r="G3" s="23" t="s">
        <v>31</v>
      </c>
      <c r="H3" s="23" t="s">
        <v>32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AB3" s="23"/>
      <c r="AC3" s="23"/>
    </row>
    <row r="4" spans="1:29" s="27" customFormat="1" ht="27" customHeight="1" x14ac:dyDescent="0.25">
      <c r="A4" s="23">
        <v>2012</v>
      </c>
      <c r="B4" s="23" t="s">
        <v>132</v>
      </c>
      <c r="C4" s="23" t="s">
        <v>22</v>
      </c>
      <c r="D4" s="23" t="s">
        <v>33</v>
      </c>
      <c r="E4" s="23" t="s">
        <v>34</v>
      </c>
      <c r="F4" s="23" t="s">
        <v>30</v>
      </c>
      <c r="G4" s="23" t="s">
        <v>31</v>
      </c>
      <c r="H4" s="23" t="s">
        <v>35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AB4" s="23"/>
      <c r="AC4" s="23"/>
    </row>
    <row r="5" spans="1:29" s="27" customFormat="1" ht="27" customHeight="1" x14ac:dyDescent="0.25">
      <c r="A5" s="23">
        <v>2012</v>
      </c>
      <c r="B5" s="23" t="s">
        <v>132</v>
      </c>
      <c r="C5" s="23" t="s">
        <v>22</v>
      </c>
      <c r="D5" s="23" t="s">
        <v>36</v>
      </c>
      <c r="E5" s="23" t="s">
        <v>37</v>
      </c>
      <c r="F5" s="23" t="s">
        <v>38</v>
      </c>
      <c r="G5" s="23" t="s">
        <v>39</v>
      </c>
      <c r="H5" s="23" t="s">
        <v>40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AB5" s="23"/>
      <c r="AC5" s="23"/>
    </row>
    <row r="6" spans="1:29" s="27" customFormat="1" ht="27" customHeight="1" x14ac:dyDescent="0.25">
      <c r="A6" s="23">
        <v>2012</v>
      </c>
      <c r="B6" s="23" t="s">
        <v>132</v>
      </c>
      <c r="C6" s="23" t="s">
        <v>22</v>
      </c>
      <c r="D6" s="23" t="s">
        <v>41</v>
      </c>
      <c r="E6" s="23" t="s">
        <v>42</v>
      </c>
      <c r="F6" s="23" t="s">
        <v>38</v>
      </c>
      <c r="G6" s="23" t="s">
        <v>39</v>
      </c>
      <c r="H6" s="23" t="s">
        <v>40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AB6" s="23"/>
      <c r="AC6" s="23"/>
    </row>
    <row r="7" spans="1:29" s="27" customFormat="1" ht="27" customHeight="1" x14ac:dyDescent="0.25">
      <c r="A7" s="23">
        <v>2012</v>
      </c>
      <c r="B7" s="23" t="s">
        <v>215</v>
      </c>
      <c r="C7" s="23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 t="s">
        <v>70</v>
      </c>
      <c r="O7" s="23" t="s">
        <v>71</v>
      </c>
      <c r="P7" s="23" t="s">
        <v>46</v>
      </c>
      <c r="Q7" s="23"/>
      <c r="R7" s="23"/>
      <c r="S7" s="23"/>
      <c r="T7" s="23"/>
      <c r="U7" s="23"/>
      <c r="V7" s="23"/>
      <c r="W7" s="23"/>
      <c r="X7" s="23"/>
      <c r="AB7" s="23"/>
      <c r="AC7" s="23"/>
    </row>
    <row r="8" spans="1:29" s="27" customFormat="1" ht="27" customHeight="1" x14ac:dyDescent="0.25">
      <c r="A8" s="23">
        <v>2012</v>
      </c>
      <c r="B8" s="23" t="s">
        <v>134</v>
      </c>
      <c r="C8" s="23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 t="s">
        <v>79</v>
      </c>
      <c r="R8" s="23" t="s">
        <v>30</v>
      </c>
      <c r="S8" s="23" t="s">
        <v>31</v>
      </c>
      <c r="T8" s="23"/>
      <c r="U8" s="23"/>
      <c r="V8" s="23"/>
      <c r="W8" s="23"/>
      <c r="X8" s="23"/>
      <c r="AB8" s="23"/>
      <c r="AC8" s="23"/>
    </row>
    <row r="9" spans="1:29" s="27" customFormat="1" ht="27" customHeight="1" x14ac:dyDescent="0.25">
      <c r="A9" s="23">
        <v>2012</v>
      </c>
      <c r="B9" s="23" t="s">
        <v>133</v>
      </c>
      <c r="C9" s="23" t="s">
        <v>22</v>
      </c>
      <c r="D9" s="23"/>
      <c r="E9" s="23"/>
      <c r="F9" s="23"/>
      <c r="G9" s="23"/>
      <c r="H9" s="23"/>
      <c r="I9" s="23" t="s">
        <v>91</v>
      </c>
      <c r="J9" s="23" t="s">
        <v>92</v>
      </c>
      <c r="K9" s="23" t="s">
        <v>31</v>
      </c>
      <c r="L9" s="23" t="s">
        <v>93</v>
      </c>
      <c r="M9" s="23" t="s">
        <v>94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AB9" s="23"/>
      <c r="AC9" s="23"/>
    </row>
    <row r="10" spans="1:29" ht="27" customHeight="1" x14ac:dyDescent="0.25">
      <c r="A10" s="23">
        <v>2012</v>
      </c>
      <c r="B10" s="23" t="s">
        <v>133</v>
      </c>
      <c r="C10" s="23" t="s">
        <v>22</v>
      </c>
      <c r="I10" s="23" t="s">
        <v>95</v>
      </c>
      <c r="J10" s="23" t="s">
        <v>96</v>
      </c>
      <c r="K10" s="23" t="s">
        <v>97</v>
      </c>
      <c r="L10" s="23" t="s">
        <v>98</v>
      </c>
      <c r="M10" s="23" t="s">
        <v>99</v>
      </c>
    </row>
    <row r="11" spans="1:29" ht="27" customHeight="1" x14ac:dyDescent="0.25">
      <c r="A11" s="23">
        <v>2012</v>
      </c>
      <c r="B11" s="23" t="s">
        <v>133</v>
      </c>
      <c r="C11" s="23" t="s">
        <v>22</v>
      </c>
      <c r="I11" s="23" t="s">
        <v>91</v>
      </c>
      <c r="J11" s="23" t="s">
        <v>92</v>
      </c>
      <c r="K11" s="23" t="s">
        <v>31</v>
      </c>
      <c r="M11" s="23" t="s">
        <v>100</v>
      </c>
    </row>
    <row r="12" spans="1:29" ht="27" customHeight="1" x14ac:dyDescent="0.25">
      <c r="A12" s="23">
        <v>2012</v>
      </c>
      <c r="B12" s="23" t="s">
        <v>133</v>
      </c>
      <c r="C12" s="23" t="s">
        <v>22</v>
      </c>
      <c r="I12" s="23" t="s">
        <v>122</v>
      </c>
      <c r="L12" s="23" t="s">
        <v>101</v>
      </c>
      <c r="M12" s="23" t="s">
        <v>102</v>
      </c>
    </row>
    <row r="13" spans="1:29" ht="27" customHeight="1" x14ac:dyDescent="0.25">
      <c r="A13" s="23">
        <v>2012</v>
      </c>
      <c r="B13" s="23" t="s">
        <v>133</v>
      </c>
      <c r="C13" s="23" t="s">
        <v>22</v>
      </c>
      <c r="I13" s="23" t="s">
        <v>103</v>
      </c>
      <c r="J13" s="23" t="s">
        <v>104</v>
      </c>
      <c r="K13" s="23" t="s">
        <v>105</v>
      </c>
      <c r="L13" s="23" t="s">
        <v>106</v>
      </c>
      <c r="M13" s="23" t="s">
        <v>102</v>
      </c>
    </row>
    <row r="14" spans="1:29" ht="27" customHeight="1" x14ac:dyDescent="0.25">
      <c r="A14" s="23">
        <v>2012</v>
      </c>
      <c r="B14" s="23" t="s">
        <v>133</v>
      </c>
      <c r="C14" s="23" t="s">
        <v>22</v>
      </c>
      <c r="I14" s="23" t="s">
        <v>107</v>
      </c>
      <c r="J14" s="23" t="s">
        <v>92</v>
      </c>
      <c r="K14" s="23" t="s">
        <v>31</v>
      </c>
      <c r="L14" s="23" t="s">
        <v>108</v>
      </c>
      <c r="M14" s="23" t="s">
        <v>109</v>
      </c>
    </row>
    <row r="15" spans="1:29" ht="27" customHeight="1" x14ac:dyDescent="0.25">
      <c r="A15" s="23">
        <v>2012</v>
      </c>
      <c r="B15" s="23" t="s">
        <v>133</v>
      </c>
      <c r="C15" s="23" t="s">
        <v>22</v>
      </c>
      <c r="I15" s="23" t="s">
        <v>122</v>
      </c>
      <c r="L15" s="23" t="s">
        <v>108</v>
      </c>
      <c r="M15" s="23" t="s">
        <v>109</v>
      </c>
    </row>
    <row r="16" spans="1:29" ht="27" customHeight="1" x14ac:dyDescent="0.25">
      <c r="A16" s="23">
        <v>2012</v>
      </c>
      <c r="B16" s="23" t="s">
        <v>133</v>
      </c>
      <c r="C16" s="23" t="s">
        <v>22</v>
      </c>
      <c r="I16" s="23" t="s">
        <v>110</v>
      </c>
      <c r="J16" s="23" t="s">
        <v>111</v>
      </c>
      <c r="K16" s="23" t="s">
        <v>112</v>
      </c>
      <c r="L16" s="23" t="s">
        <v>113</v>
      </c>
      <c r="M16" s="23" t="s">
        <v>94</v>
      </c>
    </row>
    <row r="17" spans="1:24" ht="27" customHeight="1" x14ac:dyDescent="0.25">
      <c r="A17" s="23">
        <v>2012</v>
      </c>
      <c r="B17" s="23" t="s">
        <v>133</v>
      </c>
      <c r="C17" s="23" t="s">
        <v>22</v>
      </c>
      <c r="I17" s="23" t="s">
        <v>114</v>
      </c>
      <c r="J17" s="23" t="s">
        <v>71</v>
      </c>
      <c r="K17" s="23" t="s">
        <v>46</v>
      </c>
      <c r="M17" s="23" t="s">
        <v>109</v>
      </c>
    </row>
    <row r="18" spans="1:24" ht="27" customHeight="1" x14ac:dyDescent="0.25">
      <c r="A18" s="23">
        <v>2012</v>
      </c>
      <c r="B18" s="23" t="s">
        <v>133</v>
      </c>
      <c r="C18" s="23" t="s">
        <v>22</v>
      </c>
      <c r="I18" s="23" t="s">
        <v>107</v>
      </c>
      <c r="J18" s="23" t="s">
        <v>92</v>
      </c>
      <c r="K18" s="23" t="s">
        <v>31</v>
      </c>
      <c r="L18" s="23" t="s">
        <v>108</v>
      </c>
      <c r="M18" s="23" t="s">
        <v>109</v>
      </c>
    </row>
    <row r="19" spans="1:24" ht="27" customHeight="1" x14ac:dyDescent="0.25">
      <c r="A19" s="23">
        <v>2012</v>
      </c>
      <c r="B19" s="23" t="s">
        <v>133</v>
      </c>
      <c r="C19" s="23" t="s">
        <v>22</v>
      </c>
      <c r="I19" s="23" t="s">
        <v>115</v>
      </c>
      <c r="J19" s="23" t="s">
        <v>38</v>
      </c>
      <c r="K19" s="23" t="s">
        <v>39</v>
      </c>
      <c r="L19" s="23" t="s">
        <v>116</v>
      </c>
      <c r="M19" s="23" t="s">
        <v>94</v>
      </c>
    </row>
    <row r="20" spans="1:24" ht="27" customHeight="1" x14ac:dyDescent="0.25">
      <c r="A20" s="23">
        <v>2013</v>
      </c>
      <c r="B20" s="23" t="s">
        <v>132</v>
      </c>
      <c r="C20" s="23" t="s">
        <v>22</v>
      </c>
      <c r="D20" s="23" t="s">
        <v>43</v>
      </c>
      <c r="E20" s="23" t="s">
        <v>44</v>
      </c>
      <c r="F20" s="23" t="s">
        <v>45</v>
      </c>
      <c r="G20" s="23" t="s">
        <v>46</v>
      </c>
      <c r="H20" s="23" t="s">
        <v>47</v>
      </c>
    </row>
    <row r="21" spans="1:24" ht="27" customHeight="1" x14ac:dyDescent="0.25">
      <c r="A21" s="23">
        <v>2013</v>
      </c>
      <c r="B21" s="23" t="s">
        <v>132</v>
      </c>
      <c r="C21" s="23" t="s">
        <v>22</v>
      </c>
      <c r="D21" s="23" t="s">
        <v>48</v>
      </c>
      <c r="E21" s="23" t="s">
        <v>49</v>
      </c>
      <c r="F21" s="23" t="s">
        <v>50</v>
      </c>
      <c r="G21" s="23" t="s">
        <v>51</v>
      </c>
      <c r="H21" s="23" t="s">
        <v>52</v>
      </c>
    </row>
    <row r="22" spans="1:24" ht="27" customHeight="1" x14ac:dyDescent="0.25">
      <c r="A22" s="23">
        <v>2013</v>
      </c>
      <c r="B22" s="23" t="s">
        <v>132</v>
      </c>
      <c r="C22" s="23" t="s">
        <v>22</v>
      </c>
      <c r="D22" s="23" t="s">
        <v>53</v>
      </c>
      <c r="E22" s="23" t="s">
        <v>54</v>
      </c>
      <c r="F22" s="23" t="s">
        <v>55</v>
      </c>
      <c r="G22" s="23" t="s">
        <v>31</v>
      </c>
      <c r="H22" s="23" t="s">
        <v>56</v>
      </c>
    </row>
    <row r="23" spans="1:24" ht="27" customHeight="1" x14ac:dyDescent="0.25">
      <c r="A23" s="23">
        <v>2013</v>
      </c>
      <c r="B23" s="23" t="s">
        <v>132</v>
      </c>
      <c r="C23" s="23" t="s">
        <v>22</v>
      </c>
      <c r="D23" s="23" t="s">
        <v>57</v>
      </c>
      <c r="E23" s="23" t="s">
        <v>58</v>
      </c>
      <c r="F23" s="23" t="s">
        <v>30</v>
      </c>
      <c r="G23" s="23" t="s">
        <v>31</v>
      </c>
      <c r="H23" s="23" t="s">
        <v>27</v>
      </c>
    </row>
    <row r="24" spans="1:24" ht="27" customHeight="1" x14ac:dyDescent="0.25">
      <c r="A24" s="23">
        <v>2013</v>
      </c>
      <c r="B24" s="23" t="s">
        <v>132</v>
      </c>
      <c r="C24" s="23" t="s">
        <v>22</v>
      </c>
      <c r="D24" s="23" t="s">
        <v>59</v>
      </c>
      <c r="E24" s="23" t="s">
        <v>60</v>
      </c>
      <c r="F24" s="23" t="s">
        <v>30</v>
      </c>
      <c r="G24" s="23" t="s">
        <v>31</v>
      </c>
      <c r="H24" s="23" t="s">
        <v>61</v>
      </c>
    </row>
    <row r="25" spans="1:24" ht="27" customHeight="1" x14ac:dyDescent="0.25">
      <c r="A25" s="23">
        <v>2013</v>
      </c>
      <c r="B25" s="23" t="s">
        <v>215</v>
      </c>
      <c r="C25" s="23" t="s">
        <v>22</v>
      </c>
      <c r="N25" s="23" t="s">
        <v>72</v>
      </c>
      <c r="O25" s="23" t="s">
        <v>73</v>
      </c>
      <c r="P25" s="23" t="s">
        <v>74</v>
      </c>
    </row>
    <row r="26" spans="1:24" ht="27" customHeight="1" x14ac:dyDescent="0.25">
      <c r="A26" s="23">
        <v>2013</v>
      </c>
      <c r="B26" s="23" t="s">
        <v>215</v>
      </c>
      <c r="C26" s="23" t="s">
        <v>22</v>
      </c>
      <c r="N26" s="23" t="s">
        <v>70</v>
      </c>
      <c r="O26" s="23" t="s">
        <v>75</v>
      </c>
      <c r="P26" s="23" t="s">
        <v>76</v>
      </c>
    </row>
    <row r="27" spans="1:24" ht="27" customHeight="1" x14ac:dyDescent="0.25">
      <c r="A27" s="23">
        <v>2013</v>
      </c>
      <c r="B27" s="23" t="s">
        <v>134</v>
      </c>
      <c r="C27" s="23" t="s">
        <v>22</v>
      </c>
      <c r="Q27" s="23" t="s">
        <v>80</v>
      </c>
      <c r="R27" s="23" t="s">
        <v>81</v>
      </c>
      <c r="S27" s="23" t="s">
        <v>82</v>
      </c>
    </row>
    <row r="28" spans="1:24" ht="27" customHeight="1" x14ac:dyDescent="0.25">
      <c r="A28" s="23">
        <v>2013</v>
      </c>
      <c r="B28" s="23" t="s">
        <v>83</v>
      </c>
      <c r="C28" s="23" t="s">
        <v>22</v>
      </c>
      <c r="T28" s="23" t="s">
        <v>84</v>
      </c>
      <c r="U28" s="23" t="s">
        <v>85</v>
      </c>
      <c r="W28" s="23" t="s">
        <v>86</v>
      </c>
      <c r="X28" s="23" t="s">
        <v>87</v>
      </c>
    </row>
    <row r="29" spans="1:24" ht="27" customHeight="1" x14ac:dyDescent="0.25">
      <c r="A29" s="23">
        <v>2013</v>
      </c>
      <c r="B29" s="23" t="s">
        <v>133</v>
      </c>
      <c r="C29" s="23" t="s">
        <v>22</v>
      </c>
      <c r="I29" s="23" t="s">
        <v>117</v>
      </c>
      <c r="J29" s="23" t="s">
        <v>38</v>
      </c>
      <c r="K29" s="23" t="s">
        <v>39</v>
      </c>
      <c r="L29" s="23" t="s">
        <v>108</v>
      </c>
      <c r="M29" s="23" t="s">
        <v>109</v>
      </c>
    </row>
    <row r="30" spans="1:24" ht="27" customHeight="1" x14ac:dyDescent="0.25">
      <c r="A30" s="23">
        <v>2013</v>
      </c>
      <c r="B30" s="23" t="s">
        <v>133</v>
      </c>
      <c r="C30" s="23" t="s">
        <v>22</v>
      </c>
      <c r="I30" s="23" t="s">
        <v>91</v>
      </c>
      <c r="J30" s="23" t="s">
        <v>92</v>
      </c>
      <c r="K30" s="23" t="s">
        <v>31</v>
      </c>
      <c r="L30" s="23" t="s">
        <v>93</v>
      </c>
      <c r="M30" s="23" t="s">
        <v>100</v>
      </c>
    </row>
    <row r="31" spans="1:24" ht="27" customHeight="1" x14ac:dyDescent="0.25">
      <c r="A31" s="23">
        <v>2013</v>
      </c>
      <c r="B31" s="23" t="s">
        <v>133</v>
      </c>
      <c r="C31" s="23" t="s">
        <v>22</v>
      </c>
      <c r="I31" s="23" t="s">
        <v>107</v>
      </c>
      <c r="J31" s="23" t="s">
        <v>92</v>
      </c>
      <c r="K31" s="23" t="s">
        <v>31</v>
      </c>
      <c r="L31" s="23" t="s">
        <v>108</v>
      </c>
      <c r="M31" s="23" t="s">
        <v>109</v>
      </c>
    </row>
    <row r="32" spans="1:24" ht="27" customHeight="1" x14ac:dyDescent="0.25">
      <c r="A32" s="23">
        <v>2014</v>
      </c>
      <c r="B32" s="23" t="s">
        <v>132</v>
      </c>
      <c r="C32" s="23" t="s">
        <v>22</v>
      </c>
      <c r="D32" s="23" t="s">
        <v>62</v>
      </c>
      <c r="E32" s="23" t="s">
        <v>63</v>
      </c>
      <c r="F32" s="23" t="s">
        <v>30</v>
      </c>
      <c r="G32" s="23" t="s">
        <v>31</v>
      </c>
      <c r="H32" s="23" t="s">
        <v>64</v>
      </c>
    </row>
    <row r="33" spans="1:24" ht="27" customHeight="1" x14ac:dyDescent="0.25">
      <c r="A33" s="23">
        <v>2014</v>
      </c>
      <c r="B33" s="23" t="s">
        <v>132</v>
      </c>
      <c r="C33" s="23" t="s">
        <v>22</v>
      </c>
      <c r="D33" s="23" t="s">
        <v>65</v>
      </c>
      <c r="E33" s="23" t="s">
        <v>66</v>
      </c>
      <c r="F33" s="23" t="s">
        <v>38</v>
      </c>
      <c r="G33" s="23" t="s">
        <v>39</v>
      </c>
      <c r="H33" s="23" t="s">
        <v>67</v>
      </c>
    </row>
    <row r="34" spans="1:24" ht="27" customHeight="1" x14ac:dyDescent="0.25">
      <c r="A34" s="23">
        <v>2014</v>
      </c>
      <c r="B34" s="23" t="s">
        <v>132</v>
      </c>
      <c r="C34" s="23" t="s">
        <v>22</v>
      </c>
      <c r="D34" s="23" t="s">
        <v>68</v>
      </c>
      <c r="E34" s="23" t="s">
        <v>69</v>
      </c>
      <c r="H34" s="23" t="s">
        <v>52</v>
      </c>
    </row>
    <row r="35" spans="1:24" ht="27" customHeight="1" x14ac:dyDescent="0.25">
      <c r="A35" s="23">
        <v>2014</v>
      </c>
      <c r="B35" s="23" t="s">
        <v>215</v>
      </c>
      <c r="C35" s="23" t="s">
        <v>22</v>
      </c>
      <c r="N35" s="23" t="s">
        <v>70</v>
      </c>
      <c r="O35" s="23" t="s">
        <v>77</v>
      </c>
      <c r="P35" s="23" t="s">
        <v>78</v>
      </c>
    </row>
    <row r="36" spans="1:24" ht="27" customHeight="1" x14ac:dyDescent="0.25">
      <c r="A36" s="23">
        <v>2014</v>
      </c>
      <c r="B36" s="23" t="s">
        <v>83</v>
      </c>
      <c r="C36" s="23" t="s">
        <v>22</v>
      </c>
      <c r="T36" s="23" t="s">
        <v>84</v>
      </c>
      <c r="U36" s="23" t="s">
        <v>88</v>
      </c>
      <c r="W36" s="23" t="s">
        <v>89</v>
      </c>
      <c r="X36" s="23" t="s">
        <v>90</v>
      </c>
    </row>
    <row r="37" spans="1:24" ht="27" customHeight="1" x14ac:dyDescent="0.25">
      <c r="A37" s="23">
        <v>2014</v>
      </c>
      <c r="B37" s="23" t="s">
        <v>133</v>
      </c>
      <c r="C37" s="23" t="s">
        <v>22</v>
      </c>
      <c r="I37" s="23" t="s">
        <v>118</v>
      </c>
      <c r="J37" s="23" t="s">
        <v>92</v>
      </c>
      <c r="K37" s="23" t="s">
        <v>31</v>
      </c>
      <c r="L37" s="23" t="s">
        <v>119</v>
      </c>
      <c r="M37" s="23" t="s">
        <v>94</v>
      </c>
    </row>
    <row r="38" spans="1:24" ht="27" customHeight="1" x14ac:dyDescent="0.25">
      <c r="A38" s="23">
        <v>2014</v>
      </c>
      <c r="B38" s="23" t="s">
        <v>133</v>
      </c>
      <c r="C38" s="23" t="s">
        <v>22</v>
      </c>
      <c r="I38" s="23" t="s">
        <v>91</v>
      </c>
      <c r="J38" s="23" t="s">
        <v>92</v>
      </c>
      <c r="K38" s="23" t="s">
        <v>31</v>
      </c>
      <c r="L38" s="23" t="s">
        <v>93</v>
      </c>
      <c r="M38" s="23" t="s">
        <v>100</v>
      </c>
    </row>
    <row r="39" spans="1:24" ht="27" customHeight="1" x14ac:dyDescent="0.25">
      <c r="A39" s="27">
        <v>2015</v>
      </c>
      <c r="B39" s="23" t="s">
        <v>132</v>
      </c>
      <c r="C39" s="27" t="s">
        <v>22</v>
      </c>
      <c r="D39" s="27" t="s">
        <v>135</v>
      </c>
      <c r="E39" s="27" t="s">
        <v>136</v>
      </c>
      <c r="F39" s="27" t="s">
        <v>30</v>
      </c>
      <c r="G39" s="27" t="s">
        <v>31</v>
      </c>
      <c r="H39" s="27" t="s">
        <v>35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27" customHeight="1" x14ac:dyDescent="0.25">
      <c r="A40" s="27">
        <v>2015</v>
      </c>
      <c r="B40" s="23" t="s">
        <v>132</v>
      </c>
      <c r="C40" s="27" t="s">
        <v>22</v>
      </c>
      <c r="D40" s="27" t="s">
        <v>137</v>
      </c>
      <c r="E40" s="27" t="s">
        <v>138</v>
      </c>
      <c r="F40" s="27" t="s">
        <v>38</v>
      </c>
      <c r="G40" s="27" t="s">
        <v>39</v>
      </c>
      <c r="H40" s="27" t="s">
        <v>139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27" customHeight="1" x14ac:dyDescent="0.25">
      <c r="A41" s="27">
        <v>2015</v>
      </c>
      <c r="B41" s="23" t="s">
        <v>132</v>
      </c>
      <c r="C41" s="27" t="s">
        <v>22</v>
      </c>
      <c r="D41" s="27" t="s">
        <v>140</v>
      </c>
      <c r="E41" s="27" t="s">
        <v>141</v>
      </c>
      <c r="F41" s="27" t="s">
        <v>142</v>
      </c>
      <c r="G41" s="27" t="s">
        <v>31</v>
      </c>
      <c r="H41" s="27" t="s">
        <v>143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27" customHeight="1" x14ac:dyDescent="0.25">
      <c r="A42" s="27">
        <v>2015</v>
      </c>
      <c r="B42" s="23" t="s">
        <v>132</v>
      </c>
      <c r="C42" s="27" t="s">
        <v>22</v>
      </c>
      <c r="D42" s="27" t="s">
        <v>144</v>
      </c>
      <c r="E42" s="27" t="s">
        <v>145</v>
      </c>
      <c r="F42" s="27" t="s">
        <v>30</v>
      </c>
      <c r="G42" s="27" t="s">
        <v>31</v>
      </c>
      <c r="H42" s="27" t="s">
        <v>27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27" customHeight="1" x14ac:dyDescent="0.25">
      <c r="A43" s="27">
        <v>2015</v>
      </c>
      <c r="B43" s="23" t="s">
        <v>132</v>
      </c>
      <c r="C43" s="27" t="s">
        <v>22</v>
      </c>
      <c r="D43" s="27" t="s">
        <v>23</v>
      </c>
      <c r="E43" s="27" t="s">
        <v>146</v>
      </c>
      <c r="F43" s="27" t="s">
        <v>147</v>
      </c>
      <c r="G43" s="27" t="s">
        <v>31</v>
      </c>
      <c r="H43" s="27" t="s">
        <v>64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27" customHeight="1" x14ac:dyDescent="0.25">
      <c r="A44" s="27">
        <v>2015</v>
      </c>
      <c r="B44" s="23" t="s">
        <v>132</v>
      </c>
      <c r="C44" s="27" t="s">
        <v>22</v>
      </c>
      <c r="D44" s="27" t="s">
        <v>148</v>
      </c>
      <c r="E44" s="27" t="s">
        <v>149</v>
      </c>
      <c r="F44" s="27" t="s">
        <v>38</v>
      </c>
      <c r="G44" s="27" t="s">
        <v>39</v>
      </c>
      <c r="H44" s="27" t="s">
        <v>150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27" customHeight="1" x14ac:dyDescent="0.25">
      <c r="A45" s="27">
        <v>2015</v>
      </c>
      <c r="B45" s="23" t="s">
        <v>132</v>
      </c>
      <c r="C45" s="27" t="s">
        <v>22</v>
      </c>
      <c r="D45" s="27" t="s">
        <v>151</v>
      </c>
      <c r="E45" s="27" t="s">
        <v>152</v>
      </c>
      <c r="F45" s="27" t="s">
        <v>30</v>
      </c>
      <c r="G45" s="27" t="s">
        <v>31</v>
      </c>
      <c r="H45" s="27" t="s">
        <v>27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27" customHeight="1" x14ac:dyDescent="0.25">
      <c r="A46" s="27">
        <v>2015</v>
      </c>
      <c r="B46" s="23" t="s">
        <v>132</v>
      </c>
      <c r="C46" s="27" t="s">
        <v>22</v>
      </c>
      <c r="D46" s="27" t="s">
        <v>148</v>
      </c>
      <c r="E46" s="27" t="s">
        <v>153</v>
      </c>
      <c r="F46" s="27" t="s">
        <v>38</v>
      </c>
      <c r="G46" s="27" t="s">
        <v>39</v>
      </c>
      <c r="H46" s="27" t="s">
        <v>35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27" customHeight="1" x14ac:dyDescent="0.25">
      <c r="A47" s="27">
        <v>2015</v>
      </c>
      <c r="B47" s="23" t="s">
        <v>132</v>
      </c>
      <c r="C47" s="27" t="s">
        <v>22</v>
      </c>
      <c r="D47" s="27" t="s">
        <v>57</v>
      </c>
      <c r="E47" s="27" t="s">
        <v>154</v>
      </c>
      <c r="F47" s="27" t="s">
        <v>104</v>
      </c>
      <c r="G47" s="27" t="s">
        <v>105</v>
      </c>
      <c r="H47" s="27" t="s">
        <v>27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27" customHeight="1" x14ac:dyDescent="0.25">
      <c r="A48" s="27">
        <v>2015</v>
      </c>
      <c r="B48" s="23" t="s">
        <v>132</v>
      </c>
      <c r="C48" s="27" t="s">
        <v>22</v>
      </c>
      <c r="D48" s="27" t="s">
        <v>155</v>
      </c>
      <c r="E48" s="27" t="s">
        <v>58</v>
      </c>
      <c r="F48" s="27" t="s">
        <v>30</v>
      </c>
      <c r="G48" s="27" t="s">
        <v>31</v>
      </c>
      <c r="H48" s="27" t="s">
        <v>27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6" ht="27" customHeight="1" x14ac:dyDescent="0.25">
      <c r="A49" s="27">
        <v>2015</v>
      </c>
      <c r="B49" s="23" t="s">
        <v>132</v>
      </c>
      <c r="C49" s="27" t="s">
        <v>22</v>
      </c>
      <c r="D49" s="27" t="s">
        <v>156</v>
      </c>
      <c r="E49" s="27" t="s">
        <v>157</v>
      </c>
      <c r="F49" s="27" t="s">
        <v>158</v>
      </c>
      <c r="G49" s="27" t="s">
        <v>26</v>
      </c>
      <c r="H49" s="27" t="s">
        <v>52</v>
      </c>
      <c r="I49" s="27"/>
      <c r="J49" s="27"/>
      <c r="K49" s="27"/>
      <c r="L49" s="27"/>
      <c r="M49" s="27"/>
    </row>
    <row r="50" spans="1:26" ht="27" customHeight="1" x14ac:dyDescent="0.25">
      <c r="A50" s="27">
        <v>2015</v>
      </c>
      <c r="B50" s="23" t="s">
        <v>132</v>
      </c>
      <c r="C50" s="27" t="s">
        <v>22</v>
      </c>
      <c r="D50" s="27" t="s">
        <v>159</v>
      </c>
      <c r="E50" s="27" t="s">
        <v>160</v>
      </c>
      <c r="F50" s="27" t="s">
        <v>161</v>
      </c>
      <c r="G50" s="27" t="s">
        <v>162</v>
      </c>
      <c r="H50" s="27" t="s">
        <v>163</v>
      </c>
      <c r="I50" s="27"/>
      <c r="J50" s="27"/>
      <c r="K50" s="27"/>
      <c r="L50" s="27"/>
      <c r="M50" s="27"/>
    </row>
    <row r="51" spans="1:26" ht="27" customHeight="1" x14ac:dyDescent="0.25">
      <c r="A51" s="27">
        <v>2015</v>
      </c>
      <c r="B51" s="23" t="s">
        <v>132</v>
      </c>
      <c r="C51" s="27" t="s">
        <v>22</v>
      </c>
      <c r="D51" s="27" t="s">
        <v>36</v>
      </c>
      <c r="E51" s="27" t="s">
        <v>164</v>
      </c>
      <c r="F51" s="27" t="s">
        <v>30</v>
      </c>
      <c r="G51" s="27" t="s">
        <v>31</v>
      </c>
      <c r="H51" s="27" t="s">
        <v>40</v>
      </c>
      <c r="I51" s="27"/>
      <c r="J51" s="27"/>
      <c r="K51" s="27"/>
      <c r="L51" s="27"/>
      <c r="M51" s="27"/>
    </row>
    <row r="52" spans="1:26" ht="27" customHeight="1" x14ac:dyDescent="0.25">
      <c r="A52" s="27">
        <v>2015</v>
      </c>
      <c r="B52" s="23" t="s">
        <v>132</v>
      </c>
      <c r="C52" s="27" t="s">
        <v>22</v>
      </c>
      <c r="D52" s="27" t="s">
        <v>165</v>
      </c>
      <c r="E52" s="27" t="s">
        <v>166</v>
      </c>
      <c r="F52" s="27" t="s">
        <v>167</v>
      </c>
      <c r="G52" s="27" t="s">
        <v>51</v>
      </c>
      <c r="H52" s="27" t="s">
        <v>168</v>
      </c>
      <c r="I52" s="27"/>
      <c r="J52" s="27"/>
      <c r="K52" s="27"/>
      <c r="L52" s="27"/>
      <c r="M52" s="27"/>
    </row>
    <row r="53" spans="1:26" ht="27" customHeight="1" x14ac:dyDescent="0.25">
      <c r="A53" s="27">
        <v>2015</v>
      </c>
      <c r="B53" s="23" t="s">
        <v>132</v>
      </c>
      <c r="C53" s="27" t="s">
        <v>22</v>
      </c>
      <c r="D53" s="27" t="s">
        <v>169</v>
      </c>
      <c r="E53" s="27" t="s">
        <v>170</v>
      </c>
      <c r="F53" s="27" t="s">
        <v>30</v>
      </c>
      <c r="G53" s="27" t="s">
        <v>31</v>
      </c>
      <c r="H53" s="27" t="s">
        <v>171</v>
      </c>
      <c r="I53" s="27"/>
      <c r="J53" s="27"/>
      <c r="K53" s="27"/>
      <c r="L53" s="27"/>
      <c r="M53" s="27"/>
    </row>
    <row r="54" spans="1:26" ht="27" customHeight="1" x14ac:dyDescent="0.25">
      <c r="A54" s="27">
        <v>2015</v>
      </c>
      <c r="B54" s="27" t="s">
        <v>133</v>
      </c>
      <c r="C54" s="27" t="s">
        <v>22</v>
      </c>
      <c r="D54" s="27"/>
      <c r="E54" s="27"/>
      <c r="F54" s="27"/>
      <c r="G54" s="27"/>
      <c r="H54" s="27"/>
      <c r="I54" s="27" t="s">
        <v>172</v>
      </c>
      <c r="J54" s="27" t="s">
        <v>38</v>
      </c>
      <c r="K54" s="27" t="s">
        <v>39</v>
      </c>
      <c r="L54" s="27"/>
      <c r="M54" s="27" t="s">
        <v>173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6" ht="27" customHeight="1" x14ac:dyDescent="0.25">
      <c r="A55" s="27">
        <v>2015</v>
      </c>
      <c r="B55" s="27" t="s">
        <v>133</v>
      </c>
      <c r="C55" s="27" t="s">
        <v>22</v>
      </c>
      <c r="D55" s="27"/>
      <c r="E55" s="27"/>
      <c r="F55" s="27"/>
      <c r="G55" s="27"/>
      <c r="H55" s="27"/>
      <c r="I55" s="27" t="s">
        <v>174</v>
      </c>
      <c r="J55" s="27" t="s">
        <v>175</v>
      </c>
      <c r="K55" s="27" t="s">
        <v>39</v>
      </c>
      <c r="L55" s="27" t="s">
        <v>101</v>
      </c>
      <c r="M55" s="27" t="s">
        <v>176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6" ht="27" customHeight="1" x14ac:dyDescent="0.25">
      <c r="A56" s="27">
        <v>2015</v>
      </c>
      <c r="B56" s="27" t="s">
        <v>133</v>
      </c>
      <c r="C56" s="27" t="s">
        <v>22</v>
      </c>
      <c r="D56" s="27"/>
      <c r="E56" s="27"/>
      <c r="F56" s="27"/>
      <c r="G56" s="27"/>
      <c r="H56" s="27"/>
      <c r="I56" s="27" t="s">
        <v>177</v>
      </c>
      <c r="J56" s="27" t="s">
        <v>178</v>
      </c>
      <c r="K56" s="27" t="s">
        <v>179</v>
      </c>
      <c r="L56" s="27" t="s">
        <v>180</v>
      </c>
      <c r="M56" s="27" t="s">
        <v>181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6" ht="27" customHeight="1" x14ac:dyDescent="0.25">
      <c r="A57" s="27">
        <v>2015</v>
      </c>
      <c r="B57" s="27" t="s">
        <v>133</v>
      </c>
      <c r="C57" s="27" t="s">
        <v>22</v>
      </c>
      <c r="D57" s="27"/>
      <c r="E57" s="27"/>
      <c r="F57" s="27"/>
      <c r="G57" s="27"/>
      <c r="H57" s="27"/>
      <c r="I57" s="27" t="s">
        <v>172</v>
      </c>
      <c r="J57" s="27" t="s">
        <v>38</v>
      </c>
      <c r="K57" s="27" t="s">
        <v>39</v>
      </c>
      <c r="L57" s="27" t="s">
        <v>182</v>
      </c>
      <c r="M57" s="27" t="s">
        <v>176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6" ht="27" customHeight="1" x14ac:dyDescent="0.25">
      <c r="A58" s="27">
        <v>2015</v>
      </c>
      <c r="B58" s="27" t="s">
        <v>133</v>
      </c>
      <c r="C58" s="27" t="s">
        <v>22</v>
      </c>
      <c r="D58" s="27"/>
      <c r="E58" s="27"/>
      <c r="F58" s="27"/>
      <c r="G58" s="27"/>
      <c r="H58" s="27"/>
      <c r="I58" s="27" t="s">
        <v>183</v>
      </c>
      <c r="J58" s="27" t="s">
        <v>184</v>
      </c>
      <c r="K58" s="27" t="s">
        <v>185</v>
      </c>
      <c r="L58" s="27" t="s">
        <v>186</v>
      </c>
      <c r="M58" s="27" t="s">
        <v>187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6" ht="27" customHeight="1" x14ac:dyDescent="0.25">
      <c r="A59" s="23">
        <v>2016</v>
      </c>
      <c r="B59" s="23" t="s">
        <v>132</v>
      </c>
      <c r="C59" s="23" t="s">
        <v>22</v>
      </c>
      <c r="D59" s="23" t="s">
        <v>193</v>
      </c>
      <c r="E59" s="23" t="s">
        <v>194</v>
      </c>
      <c r="F59" s="23" t="s">
        <v>30</v>
      </c>
      <c r="G59" s="23" t="s">
        <v>31</v>
      </c>
      <c r="H59" s="23" t="s">
        <v>139</v>
      </c>
      <c r="Y59" s="23"/>
      <c r="Z59" s="23"/>
    </row>
    <row r="60" spans="1:26" ht="27" customHeight="1" x14ac:dyDescent="0.25">
      <c r="A60" s="23">
        <v>2016</v>
      </c>
      <c r="B60" s="23" t="s">
        <v>132</v>
      </c>
      <c r="C60" s="23" t="s">
        <v>22</v>
      </c>
      <c r="D60" s="23" t="s">
        <v>48</v>
      </c>
      <c r="E60" s="23" t="s">
        <v>195</v>
      </c>
      <c r="F60" s="23" t="s">
        <v>38</v>
      </c>
      <c r="G60" s="23" t="s">
        <v>39</v>
      </c>
      <c r="H60" s="23" t="s">
        <v>52</v>
      </c>
      <c r="Y60" s="23"/>
      <c r="Z60" s="23"/>
    </row>
    <row r="61" spans="1:26" ht="27" customHeight="1" x14ac:dyDescent="0.25">
      <c r="A61" s="23">
        <v>2016</v>
      </c>
      <c r="B61" s="23" t="s">
        <v>132</v>
      </c>
      <c r="C61" s="23" t="s">
        <v>22</v>
      </c>
      <c r="D61" s="23" t="s">
        <v>48</v>
      </c>
      <c r="E61" s="23" t="s">
        <v>49</v>
      </c>
      <c r="F61" s="23" t="s">
        <v>196</v>
      </c>
      <c r="G61" s="23" t="s">
        <v>26</v>
      </c>
      <c r="H61" s="23" t="s">
        <v>52</v>
      </c>
      <c r="Y61" s="23"/>
      <c r="Z61" s="23"/>
    </row>
    <row r="62" spans="1:26" ht="27" customHeight="1" x14ac:dyDescent="0.25">
      <c r="A62" s="23">
        <v>2016</v>
      </c>
      <c r="B62" s="23" t="s">
        <v>132</v>
      </c>
      <c r="C62" s="23" t="s">
        <v>22</v>
      </c>
      <c r="D62" s="23" t="s">
        <v>48</v>
      </c>
      <c r="E62" s="23" t="s">
        <v>197</v>
      </c>
      <c r="F62" s="23" t="s">
        <v>30</v>
      </c>
      <c r="G62" s="23" t="s">
        <v>31</v>
      </c>
      <c r="H62" s="23" t="s">
        <v>52</v>
      </c>
      <c r="Y62" s="23"/>
      <c r="Z62" s="23"/>
    </row>
    <row r="63" spans="1:26" ht="27" customHeight="1" x14ac:dyDescent="0.25">
      <c r="A63" s="23">
        <v>2016</v>
      </c>
      <c r="B63" s="23" t="s">
        <v>133</v>
      </c>
      <c r="C63" s="23" t="s">
        <v>22</v>
      </c>
      <c r="I63" s="23" t="s">
        <v>198</v>
      </c>
      <c r="J63" s="23" t="s">
        <v>199</v>
      </c>
      <c r="K63" s="23" t="s">
        <v>105</v>
      </c>
      <c r="L63" s="23" t="s">
        <v>200</v>
      </c>
      <c r="M63" s="23" t="s">
        <v>94</v>
      </c>
      <c r="Y63" s="23"/>
      <c r="Z63" s="23"/>
    </row>
    <row r="64" spans="1:26" ht="27" customHeight="1" x14ac:dyDescent="0.25">
      <c r="A64" s="23">
        <v>2016</v>
      </c>
      <c r="B64" s="23" t="s">
        <v>133</v>
      </c>
      <c r="C64" s="23" t="s">
        <v>22</v>
      </c>
      <c r="I64" s="23" t="s">
        <v>201</v>
      </c>
      <c r="J64" s="23" t="s">
        <v>202</v>
      </c>
      <c r="K64" s="23" t="s">
        <v>203</v>
      </c>
      <c r="L64" s="23" t="s">
        <v>204</v>
      </c>
      <c r="M64" s="23" t="s">
        <v>176</v>
      </c>
      <c r="Y64" s="23"/>
      <c r="Z64" s="23"/>
    </row>
    <row r="65" spans="1:26" ht="27" customHeight="1" x14ac:dyDescent="0.25">
      <c r="A65" s="23">
        <v>2016</v>
      </c>
      <c r="B65" s="23" t="s">
        <v>133</v>
      </c>
      <c r="C65" s="23" t="s">
        <v>22</v>
      </c>
      <c r="I65" s="23" t="s">
        <v>115</v>
      </c>
      <c r="J65" s="23" t="s">
        <v>38</v>
      </c>
      <c r="K65" s="23" t="s">
        <v>39</v>
      </c>
      <c r="L65" s="23" t="s">
        <v>205</v>
      </c>
      <c r="M65" s="23" t="s">
        <v>176</v>
      </c>
      <c r="Y65" s="23"/>
      <c r="Z65" s="23"/>
    </row>
    <row r="66" spans="1:26" ht="27" customHeight="1" x14ac:dyDescent="0.25">
      <c r="A66" s="23">
        <v>2016</v>
      </c>
      <c r="B66" s="23" t="s">
        <v>133</v>
      </c>
      <c r="C66" s="23" t="s">
        <v>22</v>
      </c>
      <c r="I66" s="23" t="s">
        <v>206</v>
      </c>
      <c r="J66" s="23" t="s">
        <v>207</v>
      </c>
      <c r="K66" s="23" t="s">
        <v>208</v>
      </c>
      <c r="L66" s="23" t="s">
        <v>209</v>
      </c>
      <c r="M66" s="23" t="s">
        <v>210</v>
      </c>
      <c r="Y66" s="23"/>
      <c r="Z66" s="23"/>
    </row>
    <row r="67" spans="1:26" ht="27" customHeight="1" x14ac:dyDescent="0.25">
      <c r="A67" s="23">
        <v>2016</v>
      </c>
      <c r="B67" s="23" t="s">
        <v>83</v>
      </c>
      <c r="C67" s="23" t="s">
        <v>22</v>
      </c>
      <c r="T67" s="23" t="s">
        <v>84</v>
      </c>
      <c r="U67" s="23" t="s">
        <v>211</v>
      </c>
      <c r="V67" s="23" t="s">
        <v>212</v>
      </c>
      <c r="X67" s="23" t="s">
        <v>82</v>
      </c>
      <c r="Y67" s="23"/>
      <c r="Z67" s="23"/>
    </row>
    <row r="68" spans="1:26" ht="27" customHeight="1" x14ac:dyDescent="0.25">
      <c r="A68" s="23">
        <v>2016</v>
      </c>
      <c r="B68" s="23" t="s">
        <v>134</v>
      </c>
      <c r="C68" s="23" t="s">
        <v>22</v>
      </c>
      <c r="Q68" s="23" t="s">
        <v>213</v>
      </c>
      <c r="R68" s="23" t="s">
        <v>214</v>
      </c>
      <c r="S68" s="23" t="s">
        <v>46</v>
      </c>
      <c r="Y68" s="23"/>
      <c r="Z68" s="23"/>
    </row>
    <row r="69" spans="1:26" ht="27" customHeight="1" x14ac:dyDescent="0.25">
      <c r="A69" s="23">
        <v>2016</v>
      </c>
      <c r="B69" s="23" t="s">
        <v>215</v>
      </c>
      <c r="C69" s="23" t="s">
        <v>22</v>
      </c>
      <c r="N69" s="23" t="s">
        <v>216</v>
      </c>
      <c r="O69" s="23" t="s">
        <v>217</v>
      </c>
      <c r="P69" s="23" t="s">
        <v>31</v>
      </c>
      <c r="Y69" s="23"/>
      <c r="Z69" s="23"/>
    </row>
  </sheetData>
  <autoFilter ref="A1:Z69"/>
  <sortState ref="A2:AB58">
    <sortCondition ref="A2:A58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Programs</vt:lpstr>
      <vt:lpstr>Fellowship-Scholarship-Grant</vt:lpstr>
      <vt:lpstr>ALL DATA Rom Lang-Hispanic Stdy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2015-08-03T16:36:03Z</dcterms:created>
  <dcterms:modified xsi:type="dcterms:W3CDTF">2017-09-14T14:22:01Z</dcterms:modified>
</cp:coreProperties>
</file>