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_2016 Finalized Majors\"/>
    </mc:Choice>
  </mc:AlternateContent>
  <bookViews>
    <workbookView xWindow="0" yWindow="0" windowWidth="20490" windowHeight="7755" tabRatio="840"/>
  </bookViews>
  <sheets>
    <sheet name="Overview" sheetId="7" r:id="rId1"/>
    <sheet name="Employment" sheetId="12" r:id="rId2"/>
    <sheet name="Post-Graduate Internship" sheetId="13" r:id="rId3"/>
    <sheet name="Graduate-Law-Med School" sheetId="14" r:id="rId4"/>
    <sheet name="Fellowship-Scholarship-Grant" sheetId="15" r:id="rId5"/>
    <sheet name="Military" sheetId="16" r:id="rId6"/>
    <sheet name="ALL DATA-Mathematics B.S." sheetId="1" r:id="rId7"/>
  </sheets>
  <definedNames>
    <definedName name="_xlnm._FilterDatabase" localSheetId="6" hidden="1">'ALL DATA-Mathematics B.S.'!$A$1:$Z$56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<sst xmlns="http://schemas.openxmlformats.org/spreadsheetml/2006/main" count="878" uniqueCount="209">
  <si>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</si>
  <si>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</si>
  <si>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</si>
  <si>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</si>
  <si>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</si>
  <si>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</si>
  <si>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</si>
  <si>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</si>
  <si>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</si>
  <si>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</si>
  <si>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</si>
  <si>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</si>
  <si>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</si>
  <si>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</si>
  <si>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</si>
  <si>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</si>
  <si>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</si>
  <si>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</si>
  <si>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</si>
  <si>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</si>
  <si>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</si>
  <si>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</si>
  <si>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Mathematics BS</t>
  </si>
  <si>
    <t>Reporting Engineer</t>
  </si>
  <si>
    <t>Epic Systems</t>
  </si>
  <si>
    <t>Madison</t>
  </si>
  <si>
    <t>WI</t>
  </si>
  <si>
    <t>Healthcare</t>
  </si>
  <si>
    <t>Report Developer</t>
  </si>
  <si>
    <t>Bullhorn</t>
  </si>
  <si>
    <t>Boston</t>
  </si>
  <si>
    <t>MA</t>
  </si>
  <si>
    <t>Software Publishers</t>
  </si>
  <si>
    <t>Consultant</t>
  </si>
  <si>
    <t>FactSet Research Systems</t>
  </si>
  <si>
    <t>Computer Systems Design/Computer Consulting</t>
  </si>
  <si>
    <t>Defined Benefit Calculation Analyst</t>
  </si>
  <si>
    <t>Transamerica</t>
  </si>
  <si>
    <t>Natick</t>
  </si>
  <si>
    <t>Financial Services</t>
  </si>
  <si>
    <t>Capital Markets Analyst</t>
  </si>
  <si>
    <t>RBS Citizens</t>
  </si>
  <si>
    <t>Banking (Investment)</t>
  </si>
  <si>
    <t>Software Developer</t>
  </si>
  <si>
    <t>Izotope</t>
  </si>
  <si>
    <t>Cambridge</t>
  </si>
  <si>
    <t>Computer Software</t>
  </si>
  <si>
    <t>EMC</t>
  </si>
  <si>
    <t>Participating in a fellowship, scholarship, grant, etc.</t>
  </si>
  <si>
    <t>Fulbright Fellowship</t>
  </si>
  <si>
    <t>Institute of International Education</t>
  </si>
  <si>
    <t>Dnipropetrovsk</t>
  </si>
  <si>
    <t>Ukraine</t>
  </si>
  <si>
    <t>Columbia University</t>
  </si>
  <si>
    <t>New York</t>
  </si>
  <si>
    <t>NY</t>
  </si>
  <si>
    <t>Dentistry</t>
  </si>
  <si>
    <t>D.D.S.</t>
  </si>
  <si>
    <t>University of Colorado at Boulder</t>
  </si>
  <si>
    <t>Boulder</t>
  </si>
  <si>
    <t>CO</t>
  </si>
  <si>
    <t>Mathematics</t>
  </si>
  <si>
    <t>Ph.D.</t>
  </si>
  <si>
    <t>Florida State University</t>
  </si>
  <si>
    <t>Tallahassee</t>
  </si>
  <si>
    <t>FL</t>
  </si>
  <si>
    <t>Cambridge University</t>
  </si>
  <si>
    <t>England</t>
  </si>
  <si>
    <t>Boston College Law School</t>
  </si>
  <si>
    <t>Chestnut Hill</t>
  </si>
  <si>
    <t>Law</t>
  </si>
  <si>
    <t>J.D.</t>
  </si>
  <si>
    <t>Duke University</t>
  </si>
  <si>
    <t>Durham</t>
  </si>
  <si>
    <t>NC</t>
  </si>
  <si>
    <t>Electrical Engineering</t>
  </si>
  <si>
    <t>Villanova University</t>
  </si>
  <si>
    <t>Villanova</t>
  </si>
  <si>
    <t>PA</t>
  </si>
  <si>
    <t>University of Connecticut</t>
  </si>
  <si>
    <t>Storrs</t>
  </si>
  <si>
    <t>CT</t>
  </si>
  <si>
    <t>Joint Degree/Other</t>
  </si>
  <si>
    <t>Boston College Graduate School of Management</t>
  </si>
  <si>
    <t>Finance</t>
  </si>
  <si>
    <t>M.S. Science</t>
  </si>
  <si>
    <t>Boston University</t>
  </si>
  <si>
    <t>M.A.</t>
  </si>
  <si>
    <t>Tufts University</t>
  </si>
  <si>
    <t>Medford</t>
  </si>
  <si>
    <t>Economics</t>
  </si>
  <si>
    <t>Grand Total</t>
  </si>
  <si>
    <t>Fellowship Site</t>
  </si>
  <si>
    <t>Fellowships</t>
  </si>
  <si>
    <t>Graduate/Law/Medical School</t>
  </si>
  <si>
    <t>Post-Graduate Internships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</si>
  <si>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</si>
  <si>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</si>
  <si>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</si>
  <si>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</si>
  <si>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Mathematics (B.S.)</t>
  </si>
  <si>
    <t>Response Count</t>
  </si>
  <si>
    <t>Employment full time</t>
  </si>
  <si>
    <t>Enrollment in a program of continuing education</t>
  </si>
  <si>
    <t>Participating in a post-graduation internship</t>
  </si>
  <si>
    <t>Mathematics Bs</t>
  </si>
  <si>
    <t>Future Focus Program</t>
  </si>
  <si>
    <t>State Street Corporation</t>
  </si>
  <si>
    <t>Assistant Consultant</t>
  </si>
  <si>
    <t>Accounting Management Solutions</t>
  </si>
  <si>
    <t>Consulting</t>
  </si>
  <si>
    <t>Client Services Analyst</t>
  </si>
  <si>
    <t>Investment Technology Group</t>
  </si>
  <si>
    <t>Analyst</t>
  </si>
  <si>
    <t>Liberty Mutual Insurance</t>
  </si>
  <si>
    <t>Insurance</t>
  </si>
  <si>
    <t>Technology Development Program Senior Associate</t>
  </si>
  <si>
    <t>UnitedHealth Group</t>
  </si>
  <si>
    <t>Hartford</t>
  </si>
  <si>
    <t>Business Technology Analyst</t>
  </si>
  <si>
    <t>Deloitte Consulting</t>
  </si>
  <si>
    <t>Swim Instructor</t>
  </si>
  <si>
    <t>Seymour Parks and Recreation</t>
  </si>
  <si>
    <t>Seymour</t>
  </si>
  <si>
    <t>Government (State and Local)</t>
  </si>
  <si>
    <t>Research Assistant</t>
  </si>
  <si>
    <t>Portland VA Research Foundation</t>
  </si>
  <si>
    <t>Portland</t>
  </si>
  <si>
    <t>OR</t>
  </si>
  <si>
    <t>Research Data Coordinator</t>
  </si>
  <si>
    <t>Children's Hospital Boston</t>
  </si>
  <si>
    <t>Intern</t>
  </si>
  <si>
    <t>Department of Defense</t>
  </si>
  <si>
    <t>MD</t>
  </si>
  <si>
    <t>Government (Federal)</t>
  </si>
  <si>
    <t>Northeastern University</t>
  </si>
  <si>
    <t>Operations Research</t>
  </si>
  <si>
    <t>M.S.</t>
  </si>
  <si>
    <t>UCal Berkeley</t>
  </si>
  <si>
    <t>Berkeley</t>
  </si>
  <si>
    <t>CA</t>
  </si>
  <si>
    <t>Civil Engineering</t>
  </si>
  <si>
    <t>Dallas Theological Seminary</t>
  </si>
  <si>
    <t>Dallas</t>
  </si>
  <si>
    <t>TX</t>
  </si>
  <si>
    <t>Theology</t>
  </si>
  <si>
    <t>Other</t>
  </si>
  <si>
    <t>University of Florida</t>
  </si>
  <si>
    <t>Gainesville</t>
  </si>
  <si>
    <t>Biostatistics</t>
  </si>
  <si>
    <t>Dartmouth College</t>
  </si>
  <si>
    <t>Hanover</t>
  </si>
  <si>
    <t>NH</t>
  </si>
  <si>
    <t>University of Wisconsin Madison</t>
  </si>
  <si>
    <t>The MITRE Corporation</t>
  </si>
  <si>
    <t>Bedford</t>
  </si>
  <si>
    <t>Military Service Branch</t>
  </si>
  <si>
    <t>Military Rank</t>
  </si>
  <si>
    <t>Program of Study</t>
  </si>
  <si>
    <t>Fellowship Position Title</t>
  </si>
  <si>
    <t>Mathematics B.S.</t>
  </si>
  <si>
    <t>Associate Strategy Analyst</t>
  </si>
  <si>
    <t>PTC</t>
  </si>
  <si>
    <t>Needham</t>
  </si>
  <si>
    <t>Technology Development Program Associate</t>
  </si>
  <si>
    <t>United Health Group</t>
  </si>
  <si>
    <t>Data Analyst</t>
  </si>
  <si>
    <t>Paytronix Systems</t>
  </si>
  <si>
    <t>Newton</t>
  </si>
  <si>
    <t>Actuarial Analyst</t>
  </si>
  <si>
    <t>Willis Towers Watson</t>
  </si>
  <si>
    <t>Macy's</t>
  </si>
  <si>
    <t>Retail</t>
  </si>
  <si>
    <t>Gold Associate</t>
  </si>
  <si>
    <t>Consolidated Edison</t>
  </si>
  <si>
    <t>Utilities</t>
  </si>
  <si>
    <t>Software Engineer</t>
  </si>
  <si>
    <t>ikaSystems</t>
  </si>
  <si>
    <t>Southborough</t>
  </si>
  <si>
    <t>Thomson Reuters</t>
  </si>
  <si>
    <t>Publishing</t>
  </si>
  <si>
    <t>Associate</t>
  </si>
  <si>
    <t>Ridgetop Research</t>
  </si>
  <si>
    <t>Recruiting and Employment Services</t>
  </si>
  <si>
    <t>Harvard University</t>
  </si>
  <si>
    <t>Scientific Research</t>
  </si>
  <si>
    <t>University of Pennsylvania</t>
  </si>
  <si>
    <t>Philadelphia</t>
  </si>
  <si>
    <t>Computer Science</t>
  </si>
  <si>
    <t>University of Notre Dame</t>
  </si>
  <si>
    <t>South Bend</t>
  </si>
  <si>
    <t>IN</t>
  </si>
  <si>
    <t>Catholic Education</t>
  </si>
  <si>
    <t>M.Ed.</t>
  </si>
  <si>
    <t>Civil and Environmental Engineering</t>
  </si>
  <si>
    <t>Biological and Biomedical Sciences</t>
  </si>
  <si>
    <t>Crowd Comfort</t>
  </si>
  <si>
    <t>Somerville</t>
  </si>
  <si>
    <t>Participating in a volunteer or service program</t>
  </si>
  <si>
    <t>Alliance for Catholic Education</t>
  </si>
  <si>
    <t>Serving in the U.S. Military</t>
  </si>
  <si>
    <t>Air Force</t>
  </si>
  <si>
    <t>2nd Lieutenant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</si>
  <si>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</si>
  <si>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Mathematics (B.S.)</t>
    </r>
    <r>
      <rPr>
        <sz val="11"/>
        <rFont val="Calibri"/>
        <family val="2"/>
        <scheme val="minor"/>
      </rPr>
      <t xml:space="preserve">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</si>
  <si>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</si>
  <si>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2014-2016</t>
  </si>
  <si>
    <t>Military</t>
  </si>
  <si>
    <t>Military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</si>
</sst>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2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0" xfId="0" applyFill="1"/>
    <xf numFmtId="0" fontId="0" fillId="4" borderId="1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5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iah" refreshedDate="42852.565697453705" createdVersion="4" refreshedVersion="4" minRefreshableVersion="3" recordCount="55">
  <cacheSource type="worksheet">
    <worksheetSource ref="A1:Z56" sheet="ALL DATA-Mathematics B.S.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6">
        <s v="Employment full time"/>
        <s v="Participating in a post-graduation internship"/>
        <s v="Participating in a fellowship, scholarship, grant, etc."/>
        <s v="Enrollment in a program of continuing education"/>
        <s v="Participating in a volunteer or service program"/>
        <s v="Serving in the U.S. Military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7">
        <s v="Epic Systems"/>
        <s v="Bullhorn"/>
        <s v="FactSet Research Systems"/>
        <s v="Transamerica"/>
        <s v="RBS Citizens"/>
        <s v="Izotope"/>
        <m/>
        <s v="State Street Corporation"/>
        <s v="Accounting Management Solutions"/>
        <s v="Investment Technology Group"/>
        <s v="Liberty Mutual Insurance"/>
        <s v="UnitedHealth Group"/>
        <s v="Deloitte Consulting"/>
        <s v="Seymour Parks and Recreation"/>
        <s v="Portland VA Research Foundation"/>
        <s v="Children's Hospital Boston"/>
        <s v="Department of Defense"/>
        <s v="PTC"/>
        <s v="United Health Group"/>
        <s v="Paytronix Systems"/>
        <s v="Willis Towers Watson"/>
        <s v="Macy's"/>
        <s v="Consolidated Edison"/>
        <s v="ikaSystems"/>
        <s v="Thomson Reuters"/>
        <s v="Ridgetop Research"/>
        <s v="Harvard University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1">
        <m/>
        <s v="Columbia University"/>
        <s v="University of Colorado at Boulder"/>
        <s v="Florida State University"/>
        <s v="Cambridge University"/>
        <s v="Boston College Law School"/>
        <s v="Duke University"/>
        <s v="Villanova University"/>
        <s v="University of Connecticut"/>
        <s v="Boston College Graduate School of Management"/>
        <s v="Boston University"/>
        <s v="Tufts University"/>
        <s v="Northeastern University"/>
        <s v="UCal Berkeley"/>
        <s v="Dallas Theological Seminary"/>
        <s v="University of Florida"/>
        <s v="Dartmouth College"/>
        <s v="University of Wisconsin Madison"/>
        <s v="Harvard University"/>
        <s v="University of Pennsylvania"/>
        <s v="University of Notre Dame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/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4">
        <m/>
        <s v="EMC"/>
        <s v="The MITRE Corporation"/>
        <s v="Crowd Comfort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2">
        <m/>
        <s v="Institute of International Education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 count="2">
        <m/>
        <s v="Air Force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s v="Mathematics BS"/>
    <s v="Reporting Engineer"/>
    <x v="0"/>
    <s v="Madison"/>
    <s v="WI"/>
    <s v="Healthcare"/>
    <x v="0"/>
    <m/>
    <m/>
    <m/>
    <m/>
    <m/>
    <m/>
    <m/>
    <x v="0"/>
    <m/>
    <m/>
    <m/>
    <x v="0"/>
    <m/>
    <m/>
    <m/>
    <x v="0"/>
    <m/>
  </r>
  <r>
    <x v="0"/>
    <x v="0"/>
    <s v="Mathematics BS"/>
    <s v="Report Developer"/>
    <x v="1"/>
    <s v="Boston"/>
    <s v="MA"/>
    <s v="Software Publishers"/>
    <x v="0"/>
    <m/>
    <m/>
    <m/>
    <m/>
    <m/>
    <m/>
    <m/>
    <x v="0"/>
    <m/>
    <m/>
    <m/>
    <x v="0"/>
    <m/>
    <m/>
    <m/>
    <x v="0"/>
    <m/>
  </r>
  <r>
    <x v="1"/>
    <x v="0"/>
    <s v="Mathematics BS"/>
    <s v="Consultant"/>
    <x v="2"/>
    <s v="Boston"/>
    <s v="MA"/>
    <s v="Computer Systems Design/Computer Consulting"/>
    <x v="0"/>
    <m/>
    <m/>
    <m/>
    <m/>
    <m/>
    <m/>
    <m/>
    <x v="0"/>
    <m/>
    <m/>
    <m/>
    <x v="0"/>
    <m/>
    <m/>
    <m/>
    <x v="0"/>
    <m/>
  </r>
  <r>
    <x v="1"/>
    <x v="0"/>
    <s v="Mathematics BS"/>
    <s v="Defined Benefit Calculation Analyst"/>
    <x v="3"/>
    <s v="Natick"/>
    <s v="MA"/>
    <s v="Financial Services"/>
    <x v="0"/>
    <m/>
    <m/>
    <m/>
    <m/>
    <m/>
    <m/>
    <m/>
    <x v="0"/>
    <m/>
    <m/>
    <m/>
    <x v="0"/>
    <m/>
    <m/>
    <m/>
    <x v="0"/>
    <m/>
  </r>
  <r>
    <x v="2"/>
    <x v="0"/>
    <s v="Mathematics BS"/>
    <s v="Capital Markets Analyst"/>
    <x v="4"/>
    <s v="Boston"/>
    <s v="MA"/>
    <s v="Banking (Investment)"/>
    <x v="0"/>
    <m/>
    <m/>
    <m/>
    <m/>
    <m/>
    <m/>
    <m/>
    <x v="0"/>
    <m/>
    <m/>
    <m/>
    <x v="0"/>
    <m/>
    <m/>
    <m/>
    <x v="0"/>
    <m/>
  </r>
  <r>
    <x v="2"/>
    <x v="0"/>
    <s v="Mathematics BS"/>
    <s v="Software Developer"/>
    <x v="5"/>
    <s v="Cambridge"/>
    <s v="MA"/>
    <s v="Computer Software"/>
    <x v="0"/>
    <m/>
    <m/>
    <m/>
    <m/>
    <m/>
    <m/>
    <m/>
    <x v="0"/>
    <m/>
    <m/>
    <m/>
    <x v="0"/>
    <m/>
    <m/>
    <m/>
    <x v="0"/>
    <m/>
  </r>
  <r>
    <x v="2"/>
    <x v="1"/>
    <s v="Mathematics BS"/>
    <m/>
    <x v="6"/>
    <m/>
    <m/>
    <m/>
    <x v="0"/>
    <m/>
    <m/>
    <m/>
    <m/>
    <m/>
    <m/>
    <m/>
    <x v="1"/>
    <m/>
    <m/>
    <m/>
    <x v="0"/>
    <m/>
    <m/>
    <m/>
    <x v="0"/>
    <m/>
  </r>
  <r>
    <x v="2"/>
    <x v="2"/>
    <s v="Mathematics BS"/>
    <m/>
    <x v="6"/>
    <m/>
    <m/>
    <m/>
    <x v="0"/>
    <m/>
    <m/>
    <m/>
    <m/>
    <m/>
    <m/>
    <m/>
    <x v="0"/>
    <m/>
    <m/>
    <s v="Fulbright Fellowship"/>
    <x v="1"/>
    <m/>
    <s v="Dnipropetrovsk"/>
    <s v="Ukraine"/>
    <x v="0"/>
    <m/>
  </r>
  <r>
    <x v="0"/>
    <x v="3"/>
    <s v="Mathematics BS"/>
    <m/>
    <x v="6"/>
    <m/>
    <m/>
    <m/>
    <x v="1"/>
    <s v="New York"/>
    <s v="NY"/>
    <s v="Dentistry"/>
    <s v="D.D.S."/>
    <m/>
    <m/>
    <m/>
    <x v="0"/>
    <m/>
    <m/>
    <m/>
    <x v="0"/>
    <m/>
    <m/>
    <m/>
    <x v="0"/>
    <m/>
  </r>
  <r>
    <x v="0"/>
    <x v="3"/>
    <s v="Mathematics BS"/>
    <m/>
    <x v="6"/>
    <m/>
    <m/>
    <m/>
    <x v="2"/>
    <s v="Boulder"/>
    <s v="CO"/>
    <s v="Mathematics"/>
    <s v="Ph.D."/>
    <m/>
    <m/>
    <m/>
    <x v="0"/>
    <m/>
    <m/>
    <m/>
    <x v="0"/>
    <m/>
    <m/>
    <m/>
    <x v="0"/>
    <m/>
  </r>
  <r>
    <x v="0"/>
    <x v="3"/>
    <s v="Mathematics BS"/>
    <m/>
    <x v="6"/>
    <m/>
    <m/>
    <m/>
    <x v="3"/>
    <s v="Tallahassee"/>
    <s v="FL"/>
    <s v="Mathematics"/>
    <s v="Ph.D."/>
    <m/>
    <m/>
    <m/>
    <x v="0"/>
    <m/>
    <m/>
    <m/>
    <x v="0"/>
    <m/>
    <m/>
    <m/>
    <x v="0"/>
    <m/>
  </r>
  <r>
    <x v="0"/>
    <x v="3"/>
    <s v="Mathematics BS"/>
    <m/>
    <x v="6"/>
    <m/>
    <m/>
    <m/>
    <x v="4"/>
    <m/>
    <s v="England"/>
    <s v="Mathematics"/>
    <s v="Ph.D."/>
    <m/>
    <m/>
    <m/>
    <x v="0"/>
    <m/>
    <m/>
    <m/>
    <x v="0"/>
    <m/>
    <m/>
    <m/>
    <x v="0"/>
    <m/>
  </r>
  <r>
    <x v="1"/>
    <x v="3"/>
    <s v="Mathematics BS"/>
    <m/>
    <x v="6"/>
    <m/>
    <m/>
    <m/>
    <x v="5"/>
    <s v="Chestnut Hill"/>
    <s v="MA"/>
    <s v="Law"/>
    <s v="J.D."/>
    <m/>
    <m/>
    <m/>
    <x v="0"/>
    <m/>
    <m/>
    <m/>
    <x v="0"/>
    <m/>
    <m/>
    <m/>
    <x v="0"/>
    <m/>
  </r>
  <r>
    <x v="1"/>
    <x v="3"/>
    <s v="Mathematics BS"/>
    <m/>
    <x v="6"/>
    <m/>
    <m/>
    <m/>
    <x v="6"/>
    <s v="Durham"/>
    <s v="NC"/>
    <s v="Electrical Engineering"/>
    <s v="Ph.D."/>
    <m/>
    <m/>
    <m/>
    <x v="0"/>
    <m/>
    <m/>
    <m/>
    <x v="0"/>
    <m/>
    <m/>
    <m/>
    <x v="0"/>
    <m/>
  </r>
  <r>
    <x v="2"/>
    <x v="3"/>
    <s v="Mathematics BS"/>
    <m/>
    <x v="6"/>
    <m/>
    <m/>
    <m/>
    <x v="7"/>
    <s v="Villanova"/>
    <s v="PA"/>
    <s v="Law"/>
    <s v="J.D."/>
    <m/>
    <m/>
    <m/>
    <x v="0"/>
    <m/>
    <m/>
    <m/>
    <x v="0"/>
    <m/>
    <m/>
    <m/>
    <x v="0"/>
    <m/>
  </r>
  <r>
    <x v="2"/>
    <x v="3"/>
    <s v="Mathematics BS"/>
    <m/>
    <x v="6"/>
    <m/>
    <m/>
    <m/>
    <x v="8"/>
    <s v="Storrs"/>
    <s v="CT"/>
    <m/>
    <s v="Joint Degree/Other"/>
    <m/>
    <m/>
    <m/>
    <x v="0"/>
    <m/>
    <m/>
    <m/>
    <x v="0"/>
    <m/>
    <m/>
    <m/>
    <x v="0"/>
    <m/>
  </r>
  <r>
    <x v="2"/>
    <x v="3"/>
    <s v="Mathematics BS"/>
    <m/>
    <x v="6"/>
    <m/>
    <m/>
    <m/>
    <x v="9"/>
    <s v="Chestnut Hill"/>
    <s v="MA"/>
    <s v="Finance"/>
    <s v="M.S. Science"/>
    <m/>
    <m/>
    <m/>
    <x v="0"/>
    <m/>
    <m/>
    <m/>
    <x v="0"/>
    <m/>
    <m/>
    <m/>
    <x v="0"/>
    <m/>
  </r>
  <r>
    <x v="2"/>
    <x v="3"/>
    <s v="Mathematics BS"/>
    <m/>
    <x v="6"/>
    <m/>
    <m/>
    <m/>
    <x v="10"/>
    <s v="Boston"/>
    <s v="MA"/>
    <s v="Mathematics"/>
    <s v="Ph.D."/>
    <m/>
    <m/>
    <m/>
    <x v="0"/>
    <m/>
    <m/>
    <m/>
    <x v="0"/>
    <m/>
    <m/>
    <m/>
    <x v="0"/>
    <m/>
  </r>
  <r>
    <x v="2"/>
    <x v="3"/>
    <s v="Mathematics BS"/>
    <m/>
    <x v="6"/>
    <m/>
    <m/>
    <m/>
    <x v="1"/>
    <s v="New York"/>
    <s v="NY"/>
    <m/>
    <s v="M.A."/>
    <m/>
    <m/>
    <m/>
    <x v="0"/>
    <m/>
    <m/>
    <m/>
    <x v="0"/>
    <m/>
    <m/>
    <m/>
    <x v="0"/>
    <m/>
  </r>
  <r>
    <x v="2"/>
    <x v="3"/>
    <s v="Mathematics BS"/>
    <m/>
    <x v="6"/>
    <m/>
    <m/>
    <m/>
    <x v="11"/>
    <s v="Medford"/>
    <s v="MA"/>
    <s v="Economics"/>
    <s v="M.S. Science"/>
    <m/>
    <m/>
    <m/>
    <x v="0"/>
    <m/>
    <m/>
    <m/>
    <x v="0"/>
    <m/>
    <m/>
    <m/>
    <x v="0"/>
    <m/>
  </r>
  <r>
    <x v="3"/>
    <x v="0"/>
    <s v="Mathematics BS"/>
    <s v="Future Focus Program"/>
    <x v="7"/>
    <s v="Boston"/>
    <s v="MA"/>
    <s v="Financial Services"/>
    <x v="0"/>
    <m/>
    <m/>
    <m/>
    <m/>
    <m/>
    <m/>
    <m/>
    <x v="0"/>
    <m/>
    <m/>
    <m/>
    <x v="0"/>
    <m/>
    <m/>
    <m/>
    <x v="0"/>
    <m/>
  </r>
  <r>
    <x v="3"/>
    <x v="0"/>
    <s v="Mathematics BS"/>
    <s v="Assistant Consultant"/>
    <x v="8"/>
    <s v="Boston"/>
    <s v="MA"/>
    <s v="Consulting"/>
    <x v="0"/>
    <m/>
    <m/>
    <m/>
    <m/>
    <m/>
    <m/>
    <m/>
    <x v="0"/>
    <m/>
    <m/>
    <m/>
    <x v="0"/>
    <m/>
    <m/>
    <m/>
    <x v="0"/>
    <m/>
  </r>
  <r>
    <x v="3"/>
    <x v="0"/>
    <s v="Mathematics BS"/>
    <s v="Client Services Analyst"/>
    <x v="9"/>
    <s v="New York"/>
    <s v="NY"/>
    <s v="Financial Services"/>
    <x v="0"/>
    <m/>
    <m/>
    <m/>
    <m/>
    <m/>
    <m/>
    <m/>
    <x v="0"/>
    <m/>
    <m/>
    <m/>
    <x v="0"/>
    <m/>
    <m/>
    <m/>
    <x v="0"/>
    <m/>
  </r>
  <r>
    <x v="3"/>
    <x v="0"/>
    <s v="Mathematics BS"/>
    <s v="Analyst"/>
    <x v="10"/>
    <s v="Boston"/>
    <s v="MA"/>
    <s v="Insurance"/>
    <x v="0"/>
    <m/>
    <m/>
    <m/>
    <m/>
    <m/>
    <m/>
    <m/>
    <x v="0"/>
    <m/>
    <m/>
    <m/>
    <x v="0"/>
    <m/>
    <m/>
    <m/>
    <x v="0"/>
    <m/>
  </r>
  <r>
    <x v="3"/>
    <x v="0"/>
    <s v="Mathematics BS"/>
    <s v="Technology Development Program Senior Associate"/>
    <x v="11"/>
    <s v="Hartford"/>
    <s v="CT"/>
    <s v="Healthcare"/>
    <x v="0"/>
    <m/>
    <m/>
    <m/>
    <m/>
    <m/>
    <m/>
    <m/>
    <x v="0"/>
    <m/>
    <m/>
    <m/>
    <x v="0"/>
    <m/>
    <m/>
    <m/>
    <x v="0"/>
    <m/>
  </r>
  <r>
    <x v="3"/>
    <x v="0"/>
    <s v="Mathematics BS"/>
    <s v="Business Technology Analyst"/>
    <x v="12"/>
    <s v="Boston"/>
    <s v="MA"/>
    <s v="Consulting"/>
    <x v="0"/>
    <m/>
    <m/>
    <m/>
    <m/>
    <m/>
    <m/>
    <m/>
    <x v="0"/>
    <m/>
    <m/>
    <m/>
    <x v="0"/>
    <m/>
    <m/>
    <m/>
    <x v="0"/>
    <m/>
  </r>
  <r>
    <x v="3"/>
    <x v="0"/>
    <s v="Mathematics BS"/>
    <s v="Swim Instructor"/>
    <x v="13"/>
    <s v="Seymour"/>
    <s v="CT"/>
    <s v="Government (State and Local)"/>
    <x v="0"/>
    <m/>
    <m/>
    <m/>
    <m/>
    <m/>
    <m/>
    <m/>
    <x v="0"/>
    <m/>
    <m/>
    <m/>
    <x v="0"/>
    <m/>
    <m/>
    <m/>
    <x v="0"/>
    <m/>
  </r>
  <r>
    <x v="3"/>
    <x v="0"/>
    <s v="Mathematics BS"/>
    <s v="Research Assistant"/>
    <x v="14"/>
    <s v="Portland"/>
    <s v="OR"/>
    <s v="Healthcare"/>
    <x v="0"/>
    <m/>
    <m/>
    <m/>
    <m/>
    <m/>
    <m/>
    <m/>
    <x v="0"/>
    <m/>
    <m/>
    <m/>
    <x v="0"/>
    <m/>
    <m/>
    <m/>
    <x v="0"/>
    <m/>
  </r>
  <r>
    <x v="3"/>
    <x v="0"/>
    <s v="Mathematics BS"/>
    <s v="Research Data Coordinator"/>
    <x v="15"/>
    <s v="Boston"/>
    <s v="MA"/>
    <s v="Healthcare"/>
    <x v="0"/>
    <m/>
    <m/>
    <m/>
    <m/>
    <m/>
    <m/>
    <m/>
    <x v="0"/>
    <m/>
    <m/>
    <m/>
    <x v="0"/>
    <m/>
    <m/>
    <m/>
    <x v="0"/>
    <m/>
  </r>
  <r>
    <x v="3"/>
    <x v="0"/>
    <s v="Mathematics BS"/>
    <s v="Intern"/>
    <x v="16"/>
    <m/>
    <s v="MD"/>
    <s v="Government (Federal)"/>
    <x v="0"/>
    <m/>
    <m/>
    <m/>
    <m/>
    <m/>
    <m/>
    <m/>
    <x v="0"/>
    <m/>
    <m/>
    <m/>
    <x v="0"/>
    <m/>
    <m/>
    <m/>
    <x v="0"/>
    <m/>
  </r>
  <r>
    <x v="3"/>
    <x v="3"/>
    <s v="Mathematics BS"/>
    <m/>
    <x v="6"/>
    <m/>
    <m/>
    <m/>
    <x v="12"/>
    <s v="Boston"/>
    <s v="MA"/>
    <s v="Operations Research"/>
    <s v="M.S."/>
    <m/>
    <m/>
    <m/>
    <x v="0"/>
    <m/>
    <m/>
    <m/>
    <x v="0"/>
    <m/>
    <m/>
    <m/>
    <x v="0"/>
    <m/>
  </r>
  <r>
    <x v="3"/>
    <x v="3"/>
    <s v="Mathematics BS"/>
    <m/>
    <x v="6"/>
    <m/>
    <m/>
    <m/>
    <x v="13"/>
    <s v="Berkeley"/>
    <s v="CA"/>
    <s v="Civil Engineering"/>
    <s v="M.S."/>
    <m/>
    <m/>
    <m/>
    <x v="0"/>
    <m/>
    <m/>
    <m/>
    <x v="0"/>
    <m/>
    <m/>
    <m/>
    <x v="0"/>
    <m/>
  </r>
  <r>
    <x v="3"/>
    <x v="3"/>
    <s v="Mathematics BS"/>
    <m/>
    <x v="6"/>
    <m/>
    <m/>
    <m/>
    <x v="14"/>
    <s v="Dallas"/>
    <s v="TX"/>
    <s v="Theology"/>
    <s v="Other"/>
    <m/>
    <m/>
    <m/>
    <x v="0"/>
    <m/>
    <m/>
    <m/>
    <x v="0"/>
    <m/>
    <m/>
    <m/>
    <x v="0"/>
    <m/>
  </r>
  <r>
    <x v="3"/>
    <x v="3"/>
    <s v="Mathematics BS"/>
    <m/>
    <x v="6"/>
    <m/>
    <m/>
    <m/>
    <x v="15"/>
    <s v="Gainesville"/>
    <s v="FL"/>
    <s v="Biostatistics"/>
    <s v="Ph.D."/>
    <m/>
    <m/>
    <m/>
    <x v="0"/>
    <m/>
    <m/>
    <m/>
    <x v="0"/>
    <m/>
    <m/>
    <m/>
    <x v="0"/>
    <m/>
  </r>
  <r>
    <x v="3"/>
    <x v="3"/>
    <s v="Mathematics BS"/>
    <m/>
    <x v="6"/>
    <m/>
    <m/>
    <m/>
    <x v="16"/>
    <s v="Hanover"/>
    <s v="NH"/>
    <s v="Mathematics"/>
    <s v="Ph.D."/>
    <m/>
    <m/>
    <m/>
    <x v="0"/>
    <m/>
    <m/>
    <m/>
    <x v="0"/>
    <m/>
    <m/>
    <m/>
    <x v="0"/>
    <m/>
  </r>
  <r>
    <x v="3"/>
    <x v="3"/>
    <s v="Mathematics BS"/>
    <m/>
    <x v="6"/>
    <m/>
    <m/>
    <m/>
    <x v="17"/>
    <s v="Madison"/>
    <s v="WI"/>
    <s v="Mathematics"/>
    <s v="Ph.D."/>
    <m/>
    <m/>
    <m/>
    <x v="0"/>
    <m/>
    <m/>
    <m/>
    <x v="0"/>
    <m/>
    <m/>
    <m/>
    <x v="0"/>
    <m/>
  </r>
  <r>
    <x v="3"/>
    <x v="1"/>
    <s v="Mathematics BS"/>
    <m/>
    <x v="6"/>
    <m/>
    <m/>
    <m/>
    <x v="0"/>
    <m/>
    <m/>
    <m/>
    <m/>
    <m/>
    <m/>
    <m/>
    <x v="2"/>
    <s v="Bedford"/>
    <s v="MA"/>
    <m/>
    <x v="0"/>
    <m/>
    <m/>
    <m/>
    <x v="0"/>
    <m/>
  </r>
  <r>
    <x v="4"/>
    <x v="0"/>
    <s v="Mathematics B.S."/>
    <s v="Associate Strategy Analyst"/>
    <x v="17"/>
    <s v="Needham"/>
    <s v="MA"/>
    <s v="Computer Software"/>
    <x v="0"/>
    <m/>
    <m/>
    <m/>
    <m/>
    <m/>
    <m/>
    <m/>
    <x v="0"/>
    <m/>
    <m/>
    <m/>
    <x v="0"/>
    <m/>
    <m/>
    <m/>
    <x v="0"/>
    <m/>
  </r>
  <r>
    <x v="4"/>
    <x v="0"/>
    <s v="Mathematics B.S."/>
    <s v="Technology Development Program Associate"/>
    <x v="18"/>
    <s v="Boston"/>
    <s v="MA"/>
    <s v="Computer Software"/>
    <x v="0"/>
    <m/>
    <m/>
    <m/>
    <m/>
    <m/>
    <m/>
    <m/>
    <x v="0"/>
    <m/>
    <m/>
    <m/>
    <x v="0"/>
    <m/>
    <m/>
    <m/>
    <x v="0"/>
    <m/>
  </r>
  <r>
    <x v="4"/>
    <x v="0"/>
    <s v="Mathematics B.S."/>
    <s v="Data Analyst"/>
    <x v="19"/>
    <s v="Newton"/>
    <s v="MA"/>
    <s v="Consulting"/>
    <x v="0"/>
    <m/>
    <m/>
    <m/>
    <m/>
    <m/>
    <m/>
    <m/>
    <x v="0"/>
    <m/>
    <m/>
    <m/>
    <x v="0"/>
    <m/>
    <m/>
    <m/>
    <x v="0"/>
    <m/>
  </r>
  <r>
    <x v="4"/>
    <x v="0"/>
    <s v="Mathematics B.S."/>
    <s v="Actuarial Analyst"/>
    <x v="20"/>
    <s v="Boston"/>
    <s v="MA"/>
    <s v="Consulting"/>
    <x v="0"/>
    <m/>
    <m/>
    <m/>
    <m/>
    <m/>
    <m/>
    <m/>
    <x v="0"/>
    <m/>
    <m/>
    <m/>
    <x v="0"/>
    <m/>
    <m/>
    <m/>
    <x v="0"/>
    <m/>
  </r>
  <r>
    <x v="4"/>
    <x v="0"/>
    <s v="Mathematics B.S."/>
    <m/>
    <x v="21"/>
    <s v="New York"/>
    <s v="NY"/>
    <s v="Retail"/>
    <x v="0"/>
    <m/>
    <m/>
    <m/>
    <m/>
    <m/>
    <m/>
    <m/>
    <x v="0"/>
    <m/>
    <m/>
    <m/>
    <x v="0"/>
    <m/>
    <m/>
    <m/>
    <x v="0"/>
    <m/>
  </r>
  <r>
    <x v="4"/>
    <x v="0"/>
    <s v="Mathematics B.S."/>
    <s v="Gold Associate"/>
    <x v="22"/>
    <s v="New York"/>
    <s v="NY"/>
    <s v="Utilities"/>
    <x v="0"/>
    <m/>
    <m/>
    <m/>
    <m/>
    <m/>
    <m/>
    <m/>
    <x v="0"/>
    <m/>
    <m/>
    <m/>
    <x v="0"/>
    <m/>
    <m/>
    <m/>
    <x v="0"/>
    <m/>
  </r>
  <r>
    <x v="4"/>
    <x v="0"/>
    <s v="Mathematics B.S."/>
    <s v="Software Engineer"/>
    <x v="23"/>
    <s v="Southborough"/>
    <s v="MA"/>
    <s v="Computer Software"/>
    <x v="0"/>
    <m/>
    <m/>
    <m/>
    <m/>
    <m/>
    <m/>
    <m/>
    <x v="0"/>
    <m/>
    <m/>
    <m/>
    <x v="0"/>
    <m/>
    <m/>
    <m/>
    <x v="0"/>
    <m/>
  </r>
  <r>
    <x v="4"/>
    <x v="0"/>
    <s v="Mathematics B.S."/>
    <s v="Software Developer"/>
    <x v="24"/>
    <s v="New York"/>
    <s v="NY"/>
    <s v="Publishing"/>
    <x v="0"/>
    <m/>
    <m/>
    <m/>
    <m/>
    <m/>
    <m/>
    <m/>
    <x v="0"/>
    <m/>
    <m/>
    <m/>
    <x v="0"/>
    <m/>
    <m/>
    <m/>
    <x v="0"/>
    <m/>
  </r>
  <r>
    <x v="4"/>
    <x v="0"/>
    <s v="Mathematics B.S."/>
    <s v="Associate"/>
    <x v="25"/>
    <s v="New York"/>
    <s v="NY"/>
    <s v="Recruiting and Employment Services"/>
    <x v="0"/>
    <m/>
    <m/>
    <m/>
    <m/>
    <m/>
    <m/>
    <m/>
    <x v="0"/>
    <m/>
    <m/>
    <m/>
    <x v="0"/>
    <m/>
    <m/>
    <m/>
    <x v="0"/>
    <m/>
  </r>
  <r>
    <x v="4"/>
    <x v="0"/>
    <s v="Mathematics B.S."/>
    <s v="Research Assistant"/>
    <x v="26"/>
    <s v="Boston"/>
    <s v="MA"/>
    <s v="Scientific Research"/>
    <x v="0"/>
    <m/>
    <m/>
    <m/>
    <m/>
    <m/>
    <m/>
    <m/>
    <x v="0"/>
    <m/>
    <m/>
    <m/>
    <x v="0"/>
    <m/>
    <m/>
    <m/>
    <x v="0"/>
    <m/>
  </r>
  <r>
    <x v="4"/>
    <x v="3"/>
    <s v="Mathematics B.S."/>
    <m/>
    <x v="6"/>
    <m/>
    <m/>
    <m/>
    <x v="18"/>
    <s v="Cambridge"/>
    <s v="MA"/>
    <m/>
    <s v="M.S."/>
    <m/>
    <m/>
    <m/>
    <x v="0"/>
    <m/>
    <m/>
    <m/>
    <x v="0"/>
    <m/>
    <m/>
    <m/>
    <x v="0"/>
    <m/>
  </r>
  <r>
    <x v="4"/>
    <x v="3"/>
    <s v="Mathematics B.S."/>
    <m/>
    <x v="6"/>
    <m/>
    <m/>
    <m/>
    <x v="19"/>
    <s v="Philadelphia"/>
    <s v="PA"/>
    <s v="Computer Science"/>
    <s v="M.S."/>
    <m/>
    <m/>
    <m/>
    <x v="0"/>
    <m/>
    <m/>
    <m/>
    <x v="0"/>
    <m/>
    <m/>
    <m/>
    <x v="0"/>
    <m/>
  </r>
  <r>
    <x v="4"/>
    <x v="3"/>
    <s v="Mathematics B.S."/>
    <m/>
    <x v="6"/>
    <m/>
    <m/>
    <m/>
    <x v="20"/>
    <s v="South Bend"/>
    <s v="IN"/>
    <s v="Catholic Education"/>
    <s v="M.Ed."/>
    <m/>
    <m/>
    <m/>
    <x v="0"/>
    <m/>
    <m/>
    <m/>
    <x v="0"/>
    <m/>
    <m/>
    <m/>
    <x v="0"/>
    <m/>
  </r>
  <r>
    <x v="4"/>
    <x v="3"/>
    <s v="Mathematics B.S."/>
    <m/>
    <x v="6"/>
    <m/>
    <m/>
    <m/>
    <x v="11"/>
    <s v="Medford"/>
    <s v="MA"/>
    <s v="Civil and Environmental Engineering"/>
    <s v="Ph.D."/>
    <m/>
    <m/>
    <m/>
    <x v="0"/>
    <m/>
    <m/>
    <m/>
    <x v="0"/>
    <m/>
    <m/>
    <m/>
    <x v="0"/>
    <m/>
  </r>
  <r>
    <x v="4"/>
    <x v="3"/>
    <s v="Mathematics B.S."/>
    <m/>
    <x v="6"/>
    <m/>
    <m/>
    <m/>
    <x v="18"/>
    <s v="Boston"/>
    <s v="MA"/>
    <s v="Biological and Biomedical Sciences"/>
    <s v="Ph.D."/>
    <m/>
    <m/>
    <m/>
    <x v="0"/>
    <m/>
    <m/>
    <m/>
    <x v="0"/>
    <m/>
    <m/>
    <m/>
    <x v="0"/>
    <m/>
  </r>
  <r>
    <x v="4"/>
    <x v="1"/>
    <s v="Mathematics B.S."/>
    <m/>
    <x v="6"/>
    <m/>
    <m/>
    <m/>
    <x v="0"/>
    <m/>
    <m/>
    <m/>
    <m/>
    <m/>
    <m/>
    <m/>
    <x v="3"/>
    <s v="Somerville"/>
    <s v="MA"/>
    <m/>
    <x v="0"/>
    <m/>
    <m/>
    <m/>
    <x v="0"/>
    <m/>
  </r>
  <r>
    <x v="4"/>
    <x v="4"/>
    <s v="Mathematics B.S."/>
    <m/>
    <x v="6"/>
    <m/>
    <m/>
    <m/>
    <x v="0"/>
    <m/>
    <m/>
    <m/>
    <m/>
    <s v="Alliance for Catholic Education"/>
    <s v="South Bend"/>
    <s v="IN"/>
    <x v="0"/>
    <m/>
    <m/>
    <m/>
    <x v="0"/>
    <m/>
    <m/>
    <m/>
    <x v="0"/>
    <m/>
  </r>
  <r>
    <x v="4"/>
    <x v="5"/>
    <s v="Mathematics B.S."/>
    <m/>
    <x v="6"/>
    <m/>
    <m/>
    <m/>
    <x v="0"/>
    <m/>
    <m/>
    <m/>
    <m/>
    <m/>
    <m/>
    <m/>
    <x v="0"/>
    <m/>
    <m/>
    <m/>
    <x v="0"/>
    <m/>
    <m/>
    <m/>
    <x v="1"/>
    <s v="2nd Lieutenan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">
  <location ref="G13:H15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2">
    <i>
      <x/>
    </i>
    <i t="grand">
      <x/>
    </i>
  </rowItems>
  <colItems count="1">
    <i/>
  </colItems>
  <dataFields count="1">
    <dataField name="Response Count" fld="2" subtotal="count" baseField="20" baseItem="0"/>
  </dataFields>
  <formats count="7">
    <format dxfId="36">
      <pivotArea type="all" dataOnly="0" outline="0" fieldPosition="0"/>
    </format>
    <format dxfId="35">
      <pivotArea dataOnly="0" labelOnly="1" outline="0" axis="axisValues" fieldPosition="0"/>
    </format>
    <format dxfId="34">
      <pivotArea type="all" dataOnly="0" outline="0" fieldPosition="0"/>
    </format>
    <format dxfId="33">
      <pivotArea field="20" type="button" dataOnly="0" labelOnly="1" outline="0" axis="axisRow" fieldPosition="0"/>
    </format>
    <format dxfId="32">
      <pivotArea dataOnly="0" labelOnly="1" outline="0" axis="axisValues" fieldPosition="0"/>
    </format>
    <format dxfId="19">
      <pivotArea outline="0" collapsedLevelsAreSubtotals="1" fieldPosition="0"/>
    </format>
    <format dxfId="1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1:B48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28">
        <item x="8"/>
        <item x="1"/>
        <item x="15"/>
        <item x="22"/>
        <item x="12"/>
        <item x="16"/>
        <item x="0"/>
        <item x="2"/>
        <item x="26"/>
        <item x="23"/>
        <item x="9"/>
        <item x="5"/>
        <item x="10"/>
        <item x="21"/>
        <item x="19"/>
        <item x="14"/>
        <item x="17"/>
        <item x="4"/>
        <item x="25"/>
        <item x="13"/>
        <item x="7"/>
        <item x="24"/>
        <item x="3"/>
        <item x="18"/>
        <item x="11"/>
        <item x="20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Response Count" fld="2" subtotal="count" baseField="4" baseItem="0"/>
  </dataFields>
  <formats count="5">
    <format dxfId="37">
      <pivotArea type="all" dataOnly="0" outline="0" fieldPosition="0"/>
    </format>
    <format dxfId="31">
      <pivotArea field="4" type="button" dataOnly="0" labelOnly="1" outline="0" axis="axisRow" fieldPosition="0"/>
    </format>
    <format dxfId="30">
      <pivotArea dataOnly="0" labelOnly="1" outline="0" axis="axisValues" fieldPosition="0"/>
    </format>
    <format dxfId="2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21:E42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22">
        <item x="9"/>
        <item x="5"/>
        <item x="10"/>
        <item x="4"/>
        <item x="1"/>
        <item x="14"/>
        <item x="16"/>
        <item x="6"/>
        <item x="3"/>
        <item x="18"/>
        <item x="12"/>
        <item x="11"/>
        <item x="13"/>
        <item x="2"/>
        <item x="8"/>
        <item x="15"/>
        <item x="20"/>
        <item x="19"/>
        <item x="17"/>
        <item x="7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Response Count" fld="2" subtotal="count" baseField="8" baseItem="0"/>
  </dataFields>
  <formats count="7">
    <format dxfId="40">
      <pivotArea type="all" dataOnly="0" outline="0" fieldPosition="0"/>
    </format>
    <format dxfId="39">
      <pivotArea field="8" type="button" dataOnly="0" labelOnly="1" outline="0" axis="axisRow" fieldPosition="0"/>
    </format>
    <format dxfId="38">
      <pivotArea field="8" type="button" dataOnly="0" labelOnly="1" outline="0" axis="axisRow" fieldPosition="0"/>
    </format>
    <format dxfId="29">
      <pivotArea field="8" type="button" dataOnly="0" labelOnly="1" outline="0" axis="axisRow" fieldPosition="0"/>
    </format>
    <format dxfId="28">
      <pivotArea dataOnly="0" labelOnly="1" outline="0" axis="axisValues" fieldPosition="0"/>
    </format>
    <format dxfId="11">
      <pivotArea outline="0" collapsedLevelsAreSubtotals="1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ternship Site">
  <location ref="D13:E17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 sortType="ascending">
      <items count="5">
        <item x="3"/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16" baseItem="0"/>
  </dataFields>
  <formats count="6">
    <format dxfId="42">
      <pivotArea type="all" dataOnly="0" outline="0" fieldPosition="0"/>
    </format>
    <format dxfId="41">
      <pivotArea dataOnly="0" labelOnly="1" outline="0" axis="axisValues" fieldPosition="0"/>
    </format>
    <format dxfId="27">
      <pivotArea field="16" type="button" dataOnly="0" labelOnly="1" outline="0" axis="axisRow" fieldPosition="0"/>
    </format>
    <format dxfId="26">
      <pivotArea dataOnly="0" labelOnly="1" outline="0" axis="axisValues" fieldPosition="0"/>
    </format>
    <format dxfId="8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43">
      <pivotArea type="all" dataOnly="0" outline="0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16">
      <pivotArea outline="0" collapsedLevelsAreSubtotals="1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irst Destination Activity">
  <location ref="D2:E9" firstHeaderRow="1" firstDataRow="1" firstDataCol="1"/>
  <pivotFields count="26">
    <pivotField showAll="0"/>
    <pivotField axis="axisRow" showAll="0">
      <items count="7">
        <item x="0"/>
        <item x="3"/>
        <item x="2"/>
        <item x="1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sponse Count" fld="2" subtotal="count" baseField="1" baseItem="0"/>
  </dataFields>
  <formats count="7">
    <format dxfId="46">
      <pivotArea type="all" dataOnly="0" outline="0" fieldPosition="0"/>
    </format>
    <format dxfId="45">
      <pivotArea dataOnly="0" outline="0" axis="axisValues" fieldPosition="0"/>
    </format>
    <format dxfId="44">
      <pivotArea dataOnly="0" labelOnly="1" outline="0" axis="axisValues" fieldPosition="0"/>
    </format>
    <format dxfId="23">
      <pivotArea field="1" type="button" dataOnly="0" labelOnly="1" outline="0" axis="axisRow" fieldPosition="0"/>
    </format>
    <format dxfId="22">
      <pivotArea dataOnly="0" labelOnly="1" outline="0" axis="axisValues" fieldPosition="0"/>
    </format>
    <format dxfId="5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Military Branch">
  <location ref="G21:H23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4"/>
  </rowFields>
  <rowItems count="2">
    <i>
      <x/>
    </i>
    <i t="grand">
      <x/>
    </i>
  </rowItems>
  <colItems count="1">
    <i/>
  </colItems>
  <dataFields count="1">
    <dataField name="Response Count" fld="24" subtotal="count" baseField="0" baseItem="0"/>
  </dataFields>
  <formats count="13"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4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4" count="0"/>
        </references>
      </pivotArea>
    </format>
    <format dxfId="48">
      <pivotArea dataOnly="0" labelOnly="1" grandRow="1" outline="0" fieldPosition="0"/>
    </format>
    <format dxfId="47">
      <pivotArea dataOnly="0" labelOnly="1" outline="0" axis="axisValues" fieldPosition="0"/>
    </format>
    <format dxfId="21">
      <pivotArea field="24" type="button" dataOnly="0" labelOnly="1" outline="0" axis="axisRow" fieldPosition="0"/>
    </format>
    <format dxfId="20">
      <pivotArea dataOnly="0" labelOnly="1" outline="0" axis="axisValues" fieldPosition="0"/>
    </format>
    <format dxfId="13">
      <pivotArea outline="0" collapsedLevelsAreSubtotals="1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27" totalsRowShown="0">
  <autoFilter ref="A1:H27"/>
  <sortState ref="A2:Z27">
    <sortCondition descending="1" ref="A1:A27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" totalsRowShown="0">
  <autoFilter ref="A1:F4"/>
  <sortState ref="A2:Z4">
    <sortCondition descending="1" ref="A1:A4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24" totalsRowShown="0">
  <autoFilter ref="A1:H24"/>
  <sortState ref="A2:Z24">
    <sortCondition descending="1" ref="A1:A24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H2" totalsRowShown="0">
  <autoFilter ref="A1:H2"/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2" totalsRowShown="0">
  <autoFilter ref="A1:E2"/>
  <tableColumns count="5">
    <tableColumn id="1" name="Class Year"/>
    <tableColumn id="2" name="First Destination Activity"/>
    <tableColumn id="3" name="Major"/>
    <tableColumn id="25" name="Military Service Branch"/>
    <tableColumn id="26" name="Military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zoomScale="109" zoomScaleNormal="109" workbookViewId="0">
      <selection sqref="A1:B1"/>
    </sheetView>
  </sheetViews>
  <sheetFormatPr defaultRowHeight="15" x14ac:dyDescent="0.25"/>
  <cols>
    <col min="1" max="1" width="32.42578125" bestFit="1" customWidth="1"/>
    <col min="2" max="2" width="15.42578125" style="39" customWidth="1"/>
    <col min="3" max="3" width="3.5703125" customWidth="1"/>
    <col min="4" max="4" width="47.7109375" bestFit="1" customWidth="1"/>
    <col min="5" max="5" width="15.42578125" style="39" customWidth="1"/>
    <col min="6" max="6" width="4.42578125" customWidth="1"/>
    <col min="7" max="7" width="32.7109375" bestFit="1" customWidth="1"/>
    <col min="8" max="8" width="15.42578125" style="39" bestFit="1" customWidth="1"/>
    <col min="9" max="9" width="4.5703125" customWidth="1"/>
  </cols>
  <sheetData>
    <row r="1" spans="1:9" ht="26.25" x14ac:dyDescent="0.25">
      <c r="A1" s="11" t="s">
        <v>100</v>
      </c>
      <c r="B1" s="11"/>
      <c r="C1" s="36"/>
      <c r="D1" s="29" t="s">
        <v>205</v>
      </c>
      <c r="E1" s="30"/>
      <c r="F1" s="30"/>
      <c r="G1" s="30"/>
      <c r="H1" s="31"/>
      <c r="I1" s="36"/>
    </row>
    <row r="2" spans="1:9" ht="21" x14ac:dyDescent="0.35">
      <c r="A2" s="12" t="s">
        <v>96</v>
      </c>
      <c r="B2" s="12"/>
      <c r="C2" s="36"/>
      <c r="D2" s="32" t="s">
        <v>1</v>
      </c>
      <c r="E2" s="35" t="s">
        <v>101</v>
      </c>
      <c r="F2" s="36"/>
      <c r="G2" s="33" t="s">
        <v>0</v>
      </c>
      <c r="H2" s="37" t="s">
        <v>101</v>
      </c>
      <c r="I2" s="36"/>
    </row>
    <row r="3" spans="1:9" x14ac:dyDescent="0.25">
      <c r="A3" s="17" t="s">
        <v>204</v>
      </c>
      <c r="B3" s="18"/>
      <c r="C3" s="36"/>
      <c r="D3" s="3" t="s">
        <v>102</v>
      </c>
      <c r="E3" s="4">
        <v>26</v>
      </c>
      <c r="F3" s="36"/>
      <c r="G3" s="3">
        <v>2012</v>
      </c>
      <c r="H3" s="4">
        <v>6</v>
      </c>
      <c r="I3" s="36"/>
    </row>
    <row r="4" spans="1:9" x14ac:dyDescent="0.25">
      <c r="A4" s="19"/>
      <c r="B4" s="20"/>
      <c r="C4" s="36"/>
      <c r="D4" s="3" t="s">
        <v>103</v>
      </c>
      <c r="E4" s="4">
        <v>23</v>
      </c>
      <c r="F4" s="36"/>
      <c r="G4" s="3">
        <v>2013</v>
      </c>
      <c r="H4" s="4">
        <v>4</v>
      </c>
      <c r="I4" s="36"/>
    </row>
    <row r="5" spans="1:9" x14ac:dyDescent="0.25">
      <c r="A5" s="19"/>
      <c r="B5" s="20"/>
      <c r="C5" s="36"/>
      <c r="D5" s="3" t="s">
        <v>48</v>
      </c>
      <c r="E5" s="4">
        <v>1</v>
      </c>
      <c r="F5" s="36"/>
      <c r="G5" s="3">
        <v>2014</v>
      </c>
      <c r="H5" s="4">
        <v>10</v>
      </c>
      <c r="I5" s="36"/>
    </row>
    <row r="6" spans="1:9" x14ac:dyDescent="0.25">
      <c r="A6" s="19"/>
      <c r="B6" s="20"/>
      <c r="C6" s="36"/>
      <c r="D6" s="3" t="s">
        <v>104</v>
      </c>
      <c r="E6" s="4">
        <v>3</v>
      </c>
      <c r="F6" s="36"/>
      <c r="G6" s="3">
        <v>2015</v>
      </c>
      <c r="H6" s="4">
        <v>17</v>
      </c>
      <c r="I6" s="36"/>
    </row>
    <row r="7" spans="1:9" x14ac:dyDescent="0.25">
      <c r="A7" s="19"/>
      <c r="B7" s="20"/>
      <c r="C7" s="36"/>
      <c r="D7" s="3" t="s">
        <v>198</v>
      </c>
      <c r="E7" s="4">
        <v>1</v>
      </c>
      <c r="F7" s="36"/>
      <c r="G7" s="3">
        <v>2016</v>
      </c>
      <c r="H7" s="4">
        <v>18</v>
      </c>
      <c r="I7" s="36"/>
    </row>
    <row r="8" spans="1:9" x14ac:dyDescent="0.25">
      <c r="A8" s="19"/>
      <c r="B8" s="20"/>
      <c r="C8" s="36"/>
      <c r="D8" s="3" t="s">
        <v>200</v>
      </c>
      <c r="E8" s="4">
        <v>1</v>
      </c>
      <c r="F8" s="36"/>
      <c r="G8" s="3" t="s">
        <v>91</v>
      </c>
      <c r="H8" s="4">
        <v>55</v>
      </c>
      <c r="I8" s="36"/>
    </row>
    <row r="9" spans="1:9" x14ac:dyDescent="0.25">
      <c r="A9" s="21"/>
      <c r="B9" s="22"/>
      <c r="C9" s="36"/>
      <c r="D9" s="3" t="s">
        <v>91</v>
      </c>
      <c r="E9" s="4">
        <v>55</v>
      </c>
      <c r="F9" s="36"/>
      <c r="G9" s="36"/>
      <c r="H9" s="38"/>
      <c r="I9" s="36"/>
    </row>
    <row r="10" spans="1:9" ht="17.25" x14ac:dyDescent="0.25">
      <c r="A10" s="13" t="str">
        <f>HYPERLINK("http://www.bc.edu/offices/irpa/ir/heoa/placement_education_of_grads.html", "Click for full reports")</f>
        <v>Click for full reports</v>
      </c>
      <c r="B10" s="14"/>
      <c r="C10" s="36"/>
      <c r="D10" s="36"/>
      <c r="E10" s="38"/>
      <c r="F10" s="36"/>
      <c r="G10" s="36"/>
      <c r="H10" s="38"/>
      <c r="I10" s="36"/>
    </row>
    <row r="11" spans="1:9" ht="18.75" customHeight="1" x14ac:dyDescent="0.35">
      <c r="A11" s="15" t="s">
        <v>97</v>
      </c>
      <c r="B11" s="16"/>
      <c r="C11" s="36"/>
      <c r="D11" s="8" t="s">
        <v>95</v>
      </c>
      <c r="E11" s="8"/>
      <c r="F11" s="36"/>
      <c r="G11" s="8" t="s">
        <v>93</v>
      </c>
      <c r="H11" s="8"/>
      <c r="I11" s="36"/>
    </row>
    <row r="12" spans="1:9" ht="21" x14ac:dyDescent="0.35">
      <c r="A12" s="23" t="s">
        <v>98</v>
      </c>
      <c r="B12" s="24"/>
      <c r="C12" s="36"/>
      <c r="D12" s="9" t="s">
        <v>206</v>
      </c>
      <c r="E12" s="10"/>
      <c r="F12" s="36"/>
      <c r="G12" s="9">
        <v>2014</v>
      </c>
      <c r="H12" s="9"/>
      <c r="I12" s="36"/>
    </row>
    <row r="13" spans="1:9" x14ac:dyDescent="0.25">
      <c r="A13" s="25"/>
      <c r="B13" s="26"/>
      <c r="C13" s="36"/>
      <c r="D13" s="32" t="s">
        <v>15</v>
      </c>
      <c r="E13" s="35" t="s">
        <v>101</v>
      </c>
      <c r="F13" s="36"/>
      <c r="G13" s="34" t="s">
        <v>92</v>
      </c>
      <c r="H13" s="35" t="s">
        <v>101</v>
      </c>
      <c r="I13" s="36"/>
    </row>
    <row r="14" spans="1:9" x14ac:dyDescent="0.25">
      <c r="A14" s="25"/>
      <c r="B14" s="26"/>
      <c r="C14" s="36"/>
      <c r="D14" s="3" t="s">
        <v>196</v>
      </c>
      <c r="E14" s="4">
        <v>1</v>
      </c>
      <c r="F14" s="36"/>
      <c r="G14" s="3" t="s">
        <v>50</v>
      </c>
      <c r="H14" s="4">
        <v>1</v>
      </c>
      <c r="I14" s="36"/>
    </row>
    <row r="15" spans="1:9" x14ac:dyDescent="0.25">
      <c r="A15" s="25"/>
      <c r="B15" s="26"/>
      <c r="C15" s="36"/>
      <c r="D15" s="3" t="s">
        <v>47</v>
      </c>
      <c r="E15" s="4">
        <v>1</v>
      </c>
      <c r="F15" s="36"/>
      <c r="G15" s="3" t="s">
        <v>91</v>
      </c>
      <c r="H15" s="4">
        <v>1</v>
      </c>
      <c r="I15" s="36"/>
    </row>
    <row r="16" spans="1:9" x14ac:dyDescent="0.25">
      <c r="A16" s="27"/>
      <c r="B16" s="28"/>
      <c r="C16" s="36"/>
      <c r="D16" s="3" t="s">
        <v>154</v>
      </c>
      <c r="E16" s="4">
        <v>1</v>
      </c>
      <c r="F16" s="36"/>
      <c r="G16" s="36"/>
      <c r="H16" s="38"/>
      <c r="I16" s="36"/>
    </row>
    <row r="17" spans="1:9" x14ac:dyDescent="0.25">
      <c r="A17" s="7"/>
      <c r="B17" s="7"/>
      <c r="C17" s="36"/>
      <c r="D17" s="3" t="s">
        <v>91</v>
      </c>
      <c r="E17" s="4">
        <v>3</v>
      </c>
      <c r="F17" s="36"/>
      <c r="G17" s="36"/>
      <c r="H17" s="38"/>
      <c r="I17" s="36"/>
    </row>
    <row r="18" spans="1:9" x14ac:dyDescent="0.25">
      <c r="A18" s="36"/>
      <c r="B18" s="38"/>
      <c r="C18" s="36"/>
      <c r="D18" s="36"/>
      <c r="E18" s="38"/>
      <c r="F18" s="36"/>
      <c r="G18" s="36"/>
      <c r="H18" s="38"/>
      <c r="I18" s="36"/>
    </row>
    <row r="19" spans="1:9" ht="23.25" x14ac:dyDescent="0.35">
      <c r="A19" s="8" t="s">
        <v>99</v>
      </c>
      <c r="B19" s="8"/>
      <c r="C19" s="36"/>
      <c r="D19" s="8" t="s">
        <v>94</v>
      </c>
      <c r="E19" s="8"/>
      <c r="F19" s="36"/>
      <c r="G19" s="8" t="s">
        <v>207</v>
      </c>
      <c r="H19" s="8"/>
      <c r="I19" s="36"/>
    </row>
    <row r="20" spans="1:9" ht="21" x14ac:dyDescent="0.35">
      <c r="A20" s="9" t="s">
        <v>203</v>
      </c>
      <c r="B20" s="10"/>
      <c r="C20" s="36"/>
      <c r="D20" s="9" t="s">
        <v>203</v>
      </c>
      <c r="E20" s="9"/>
      <c r="F20" s="36"/>
      <c r="G20" s="9">
        <v>2016</v>
      </c>
      <c r="H20" s="9"/>
      <c r="I20" s="36"/>
    </row>
    <row r="21" spans="1:9" x14ac:dyDescent="0.25">
      <c r="A21" s="32" t="s">
        <v>4</v>
      </c>
      <c r="B21" s="35" t="s">
        <v>101</v>
      </c>
      <c r="C21" s="36"/>
      <c r="D21" s="32" t="s">
        <v>8</v>
      </c>
      <c r="E21" s="35" t="s">
        <v>101</v>
      </c>
      <c r="F21" s="36"/>
      <c r="G21" s="32" t="s">
        <v>208</v>
      </c>
      <c r="H21" s="35" t="s">
        <v>101</v>
      </c>
      <c r="I21" s="36"/>
    </row>
    <row r="22" spans="1:9" x14ac:dyDescent="0.25">
      <c r="A22" s="3" t="s">
        <v>109</v>
      </c>
      <c r="B22" s="4">
        <v>1</v>
      </c>
      <c r="C22" s="36"/>
      <c r="D22" s="3" t="s">
        <v>83</v>
      </c>
      <c r="E22" s="4">
        <v>1</v>
      </c>
      <c r="F22" s="36"/>
      <c r="G22" s="3" t="s">
        <v>201</v>
      </c>
      <c r="H22" s="4">
        <v>1</v>
      </c>
      <c r="I22" s="36"/>
    </row>
    <row r="23" spans="1:9" x14ac:dyDescent="0.25">
      <c r="A23" s="3" t="s">
        <v>29</v>
      </c>
      <c r="B23" s="4">
        <v>1</v>
      </c>
      <c r="C23" s="36"/>
      <c r="D23" s="3" t="s">
        <v>68</v>
      </c>
      <c r="E23" s="4">
        <v>1</v>
      </c>
      <c r="F23" s="36"/>
      <c r="G23" s="3" t="s">
        <v>91</v>
      </c>
      <c r="H23" s="4">
        <v>1</v>
      </c>
      <c r="I23" s="36"/>
    </row>
    <row r="24" spans="1:9" x14ac:dyDescent="0.25">
      <c r="A24" s="3" t="s">
        <v>130</v>
      </c>
      <c r="B24" s="4">
        <v>1</v>
      </c>
      <c r="C24" s="36"/>
      <c r="D24" s="3" t="s">
        <v>86</v>
      </c>
      <c r="E24" s="4">
        <v>1</v>
      </c>
      <c r="F24" s="36"/>
      <c r="G24" s="36"/>
      <c r="H24" s="38"/>
      <c r="I24" s="36"/>
    </row>
    <row r="25" spans="1:9" x14ac:dyDescent="0.25">
      <c r="A25" s="3" t="s">
        <v>174</v>
      </c>
      <c r="B25" s="4">
        <v>1</v>
      </c>
      <c r="C25" s="36"/>
      <c r="D25" s="3" t="s">
        <v>66</v>
      </c>
      <c r="E25" s="4">
        <v>1</v>
      </c>
      <c r="F25" s="36"/>
      <c r="G25" s="36"/>
      <c r="H25" s="38"/>
      <c r="I25" s="36"/>
    </row>
    <row r="26" spans="1:9" x14ac:dyDescent="0.25">
      <c r="A26" s="3" t="s">
        <v>120</v>
      </c>
      <c r="B26" s="4">
        <v>1</v>
      </c>
      <c r="C26" s="36"/>
      <c r="D26" s="3" t="s">
        <v>53</v>
      </c>
      <c r="E26" s="4">
        <v>2</v>
      </c>
      <c r="F26" s="36"/>
      <c r="G26" s="36"/>
      <c r="H26" s="38"/>
      <c r="I26" s="36"/>
    </row>
    <row r="27" spans="1:9" x14ac:dyDescent="0.25">
      <c r="A27" s="3" t="s">
        <v>132</v>
      </c>
      <c r="B27" s="4">
        <v>1</v>
      </c>
      <c r="C27" s="36"/>
      <c r="D27" s="3" t="s">
        <v>142</v>
      </c>
      <c r="E27" s="4">
        <v>1</v>
      </c>
      <c r="F27" s="36"/>
      <c r="G27" s="36"/>
      <c r="H27" s="38"/>
      <c r="I27" s="36"/>
    </row>
    <row r="28" spans="1:9" x14ac:dyDescent="0.25">
      <c r="A28" s="3" t="s">
        <v>24</v>
      </c>
      <c r="B28" s="4">
        <v>1</v>
      </c>
      <c r="C28" s="36"/>
      <c r="D28" s="3" t="s">
        <v>150</v>
      </c>
      <c r="E28" s="4">
        <v>1</v>
      </c>
      <c r="F28" s="36"/>
      <c r="G28" s="36"/>
      <c r="H28" s="38"/>
      <c r="I28" s="36"/>
    </row>
    <row r="29" spans="1:9" x14ac:dyDescent="0.25">
      <c r="A29" s="3" t="s">
        <v>34</v>
      </c>
      <c r="B29" s="4">
        <v>1</v>
      </c>
      <c r="C29" s="36"/>
      <c r="D29" s="3" t="s">
        <v>72</v>
      </c>
      <c r="E29" s="4">
        <v>1</v>
      </c>
      <c r="F29" s="36"/>
      <c r="G29" s="36"/>
      <c r="H29" s="38"/>
      <c r="I29" s="36"/>
    </row>
    <row r="30" spans="1:9" x14ac:dyDescent="0.25">
      <c r="A30" s="3" t="s">
        <v>184</v>
      </c>
      <c r="B30" s="4">
        <v>1</v>
      </c>
      <c r="C30" s="36"/>
      <c r="D30" s="3" t="s">
        <v>63</v>
      </c>
      <c r="E30" s="4">
        <v>1</v>
      </c>
      <c r="F30" s="36"/>
      <c r="G30" s="36"/>
      <c r="H30" s="38"/>
      <c r="I30" s="36"/>
    </row>
    <row r="31" spans="1:9" x14ac:dyDescent="0.25">
      <c r="A31" s="3" t="s">
        <v>177</v>
      </c>
      <c r="B31" s="4">
        <v>1</v>
      </c>
      <c r="C31" s="36"/>
      <c r="D31" s="3" t="s">
        <v>184</v>
      </c>
      <c r="E31" s="4">
        <v>2</v>
      </c>
      <c r="F31" s="36"/>
      <c r="G31" s="36"/>
      <c r="H31" s="38"/>
      <c r="I31" s="36"/>
    </row>
    <row r="32" spans="1:9" x14ac:dyDescent="0.25">
      <c r="A32" s="3" t="s">
        <v>112</v>
      </c>
      <c r="B32" s="4">
        <v>1</v>
      </c>
      <c r="C32" s="36"/>
      <c r="D32" s="3" t="s">
        <v>135</v>
      </c>
      <c r="E32" s="4">
        <v>1</v>
      </c>
      <c r="F32" s="36"/>
      <c r="G32" s="36"/>
      <c r="H32" s="38"/>
      <c r="I32" s="36"/>
    </row>
    <row r="33" spans="1:9" x14ac:dyDescent="0.25">
      <c r="A33" s="3" t="s">
        <v>44</v>
      </c>
      <c r="B33" s="4">
        <v>1</v>
      </c>
      <c r="C33" s="36"/>
      <c r="D33" s="3" t="s">
        <v>88</v>
      </c>
      <c r="E33" s="4">
        <v>2</v>
      </c>
      <c r="F33" s="36"/>
      <c r="G33" s="36"/>
      <c r="H33" s="38"/>
      <c r="I33" s="36"/>
    </row>
    <row r="34" spans="1:9" x14ac:dyDescent="0.25">
      <c r="A34" s="3" t="s">
        <v>114</v>
      </c>
      <c r="B34" s="4">
        <v>1</v>
      </c>
      <c r="C34" s="36"/>
      <c r="D34" s="3" t="s">
        <v>138</v>
      </c>
      <c r="E34" s="4">
        <v>1</v>
      </c>
      <c r="F34" s="36"/>
      <c r="G34" s="36"/>
      <c r="H34" s="38"/>
      <c r="I34" s="36"/>
    </row>
    <row r="35" spans="1:9" x14ac:dyDescent="0.25">
      <c r="A35" s="3" t="s">
        <v>171</v>
      </c>
      <c r="B35" s="4">
        <v>1</v>
      </c>
      <c r="C35" s="36"/>
      <c r="D35" s="3" t="s">
        <v>58</v>
      </c>
      <c r="E35" s="4">
        <v>1</v>
      </c>
      <c r="F35" s="36"/>
      <c r="G35" s="36"/>
      <c r="H35" s="38"/>
      <c r="I35" s="36"/>
    </row>
    <row r="36" spans="1:9" x14ac:dyDescent="0.25">
      <c r="A36" s="3" t="s">
        <v>167</v>
      </c>
      <c r="B36" s="4">
        <v>1</v>
      </c>
      <c r="C36" s="36"/>
      <c r="D36" s="3" t="s">
        <v>79</v>
      </c>
      <c r="E36" s="4">
        <v>1</v>
      </c>
      <c r="F36" s="36"/>
      <c r="G36" s="36"/>
      <c r="H36" s="38"/>
      <c r="I36" s="36"/>
    </row>
    <row r="37" spans="1:9" x14ac:dyDescent="0.25">
      <c r="A37" s="3" t="s">
        <v>126</v>
      </c>
      <c r="B37" s="4">
        <v>1</v>
      </c>
      <c r="C37" s="36"/>
      <c r="D37" s="3" t="s">
        <v>147</v>
      </c>
      <c r="E37" s="4">
        <v>1</v>
      </c>
      <c r="F37" s="36"/>
      <c r="G37" s="36"/>
      <c r="H37" s="38"/>
      <c r="I37" s="36"/>
    </row>
    <row r="38" spans="1:9" x14ac:dyDescent="0.25">
      <c r="A38" s="3" t="s">
        <v>162</v>
      </c>
      <c r="B38" s="4">
        <v>1</v>
      </c>
      <c r="C38" s="36"/>
      <c r="D38" s="3" t="s">
        <v>189</v>
      </c>
      <c r="E38" s="4">
        <v>1</v>
      </c>
      <c r="F38" s="36"/>
      <c r="G38" s="36"/>
      <c r="H38" s="38"/>
      <c r="I38" s="36"/>
    </row>
    <row r="39" spans="1:9" x14ac:dyDescent="0.25">
      <c r="A39" s="3" t="s">
        <v>41</v>
      </c>
      <c r="B39" s="4">
        <v>1</v>
      </c>
      <c r="C39" s="36"/>
      <c r="D39" s="3" t="s">
        <v>186</v>
      </c>
      <c r="E39" s="4">
        <v>1</v>
      </c>
      <c r="F39" s="36"/>
      <c r="G39" s="36"/>
      <c r="H39" s="38"/>
      <c r="I39" s="36"/>
    </row>
    <row r="40" spans="1:9" x14ac:dyDescent="0.25">
      <c r="A40" s="3" t="s">
        <v>182</v>
      </c>
      <c r="B40" s="4">
        <v>1</v>
      </c>
      <c r="C40" s="36"/>
      <c r="D40" s="3" t="s">
        <v>153</v>
      </c>
      <c r="E40" s="4">
        <v>1</v>
      </c>
      <c r="F40" s="36"/>
      <c r="G40" s="36"/>
      <c r="H40" s="38"/>
      <c r="I40" s="36"/>
    </row>
    <row r="41" spans="1:9" x14ac:dyDescent="0.25">
      <c r="A41" s="3" t="s">
        <v>122</v>
      </c>
      <c r="B41" s="4">
        <v>1</v>
      </c>
      <c r="C41" s="36"/>
      <c r="D41" s="3" t="s">
        <v>76</v>
      </c>
      <c r="E41" s="4">
        <v>1</v>
      </c>
      <c r="F41" s="36"/>
      <c r="G41" s="36"/>
      <c r="H41" s="38"/>
      <c r="I41" s="36"/>
    </row>
    <row r="42" spans="1:9" x14ac:dyDescent="0.25">
      <c r="A42" s="3" t="s">
        <v>107</v>
      </c>
      <c r="B42" s="4">
        <v>1</v>
      </c>
      <c r="C42" s="36"/>
      <c r="D42" s="3" t="s">
        <v>91</v>
      </c>
      <c r="E42" s="4">
        <v>23</v>
      </c>
      <c r="F42" s="36"/>
      <c r="G42" s="36"/>
      <c r="H42" s="38"/>
      <c r="I42" s="36"/>
    </row>
    <row r="43" spans="1:9" x14ac:dyDescent="0.25">
      <c r="A43" s="3" t="s">
        <v>179</v>
      </c>
      <c r="B43" s="4">
        <v>1</v>
      </c>
      <c r="C43" s="36"/>
      <c r="D43" s="36"/>
      <c r="E43" s="38"/>
      <c r="F43" s="36"/>
      <c r="G43" s="36"/>
      <c r="H43" s="38"/>
      <c r="I43" s="36"/>
    </row>
    <row r="44" spans="1:9" x14ac:dyDescent="0.25">
      <c r="A44" s="3" t="s">
        <v>37</v>
      </c>
      <c r="B44" s="4">
        <v>1</v>
      </c>
      <c r="C44" s="36"/>
      <c r="D44" s="36"/>
      <c r="E44" s="38"/>
      <c r="F44" s="36"/>
      <c r="G44" s="36"/>
      <c r="H44" s="38"/>
      <c r="I44" s="36"/>
    </row>
    <row r="45" spans="1:9" x14ac:dyDescent="0.25">
      <c r="A45" s="3" t="s">
        <v>165</v>
      </c>
      <c r="B45" s="4">
        <v>1</v>
      </c>
      <c r="C45" s="36"/>
      <c r="D45" s="36"/>
      <c r="E45" s="38"/>
      <c r="F45" s="36"/>
      <c r="G45" s="36"/>
      <c r="H45" s="38"/>
      <c r="I45" s="36"/>
    </row>
    <row r="46" spans="1:9" x14ac:dyDescent="0.25">
      <c r="A46" s="3" t="s">
        <v>117</v>
      </c>
      <c r="B46" s="4">
        <v>1</v>
      </c>
      <c r="C46" s="36"/>
      <c r="D46" s="36"/>
      <c r="E46" s="38"/>
      <c r="F46" s="36"/>
      <c r="G46" s="36"/>
      <c r="H46" s="38"/>
      <c r="I46" s="36"/>
    </row>
    <row r="47" spans="1:9" x14ac:dyDescent="0.25">
      <c r="A47" s="3" t="s">
        <v>170</v>
      </c>
      <c r="B47" s="4">
        <v>1</v>
      </c>
      <c r="C47" s="36"/>
      <c r="D47" s="36"/>
      <c r="E47" s="38"/>
      <c r="F47" s="36"/>
      <c r="G47" s="36"/>
      <c r="H47" s="38"/>
      <c r="I47" s="36"/>
    </row>
    <row r="48" spans="1:9" x14ac:dyDescent="0.25">
      <c r="A48" s="3" t="s">
        <v>91</v>
      </c>
      <c r="B48" s="4">
        <v>26</v>
      </c>
      <c r="C48" s="36"/>
      <c r="D48" s="36"/>
      <c r="E48" s="38"/>
      <c r="F48" s="36"/>
      <c r="G48" s="36"/>
      <c r="H48" s="38"/>
      <c r="I48" s="36"/>
    </row>
    <row r="49" spans="1:9" x14ac:dyDescent="0.25">
      <c r="A49" s="36"/>
      <c r="B49" s="38"/>
      <c r="C49" s="36"/>
      <c r="D49" s="36"/>
      <c r="E49" s="38"/>
      <c r="F49" s="36"/>
      <c r="G49" s="36"/>
      <c r="H49" s="38"/>
      <c r="I49" s="36"/>
    </row>
  </sheetData>
  <mergeCells count="18">
    <mergeCell ref="D1:H1"/>
    <mergeCell ref="D12:E12"/>
    <mergeCell ref="D19:E19"/>
    <mergeCell ref="D20:E20"/>
    <mergeCell ref="G11:H11"/>
    <mergeCell ref="G12:H12"/>
    <mergeCell ref="D11:E11"/>
    <mergeCell ref="G19:H19"/>
    <mergeCell ref="G20:H20"/>
    <mergeCell ref="A17:B17"/>
    <mergeCell ref="A19:B19"/>
    <mergeCell ref="A20:B20"/>
    <mergeCell ref="A1:B1"/>
    <mergeCell ref="A2:B2"/>
    <mergeCell ref="A10:B10"/>
    <mergeCell ref="A11:B11"/>
    <mergeCell ref="A3:B9"/>
    <mergeCell ref="A12:B16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44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102</v>
      </c>
      <c r="C2" t="s">
        <v>160</v>
      </c>
      <c r="D2" t="s">
        <v>161</v>
      </c>
      <c r="E2" t="s">
        <v>162</v>
      </c>
      <c r="F2" t="s">
        <v>163</v>
      </c>
      <c r="G2" t="s">
        <v>31</v>
      </c>
      <c r="H2" t="s">
        <v>46</v>
      </c>
    </row>
    <row r="3" spans="1:8" x14ac:dyDescent="0.25">
      <c r="A3">
        <v>2016</v>
      </c>
      <c r="B3" t="s">
        <v>102</v>
      </c>
      <c r="C3" t="s">
        <v>160</v>
      </c>
      <c r="D3" t="s">
        <v>164</v>
      </c>
      <c r="E3" t="s">
        <v>165</v>
      </c>
      <c r="F3" t="s">
        <v>30</v>
      </c>
      <c r="G3" t="s">
        <v>31</v>
      </c>
      <c r="H3" t="s">
        <v>46</v>
      </c>
    </row>
    <row r="4" spans="1:8" x14ac:dyDescent="0.25">
      <c r="A4">
        <v>2016</v>
      </c>
      <c r="B4" t="s">
        <v>102</v>
      </c>
      <c r="C4" t="s">
        <v>160</v>
      </c>
      <c r="D4" t="s">
        <v>166</v>
      </c>
      <c r="E4" t="s">
        <v>167</v>
      </c>
      <c r="F4" t="s">
        <v>168</v>
      </c>
      <c r="G4" t="s">
        <v>31</v>
      </c>
      <c r="H4" t="s">
        <v>110</v>
      </c>
    </row>
    <row r="5" spans="1:8" x14ac:dyDescent="0.25">
      <c r="A5">
        <v>2016</v>
      </c>
      <c r="B5" t="s">
        <v>102</v>
      </c>
      <c r="C5" t="s">
        <v>160</v>
      </c>
      <c r="D5" t="s">
        <v>169</v>
      </c>
      <c r="E5" t="s">
        <v>170</v>
      </c>
      <c r="F5" t="s">
        <v>30</v>
      </c>
      <c r="G5" t="s">
        <v>31</v>
      </c>
      <c r="H5" t="s">
        <v>110</v>
      </c>
    </row>
    <row r="6" spans="1:8" x14ac:dyDescent="0.25">
      <c r="A6">
        <v>2016</v>
      </c>
      <c r="B6" t="s">
        <v>102</v>
      </c>
      <c r="C6" t="s">
        <v>160</v>
      </c>
      <c r="E6" t="s">
        <v>171</v>
      </c>
      <c r="F6" t="s">
        <v>54</v>
      </c>
      <c r="G6" t="s">
        <v>55</v>
      </c>
      <c r="H6" t="s">
        <v>172</v>
      </c>
    </row>
    <row r="7" spans="1:8" x14ac:dyDescent="0.25">
      <c r="A7">
        <v>2016</v>
      </c>
      <c r="B7" t="s">
        <v>102</v>
      </c>
      <c r="C7" t="s">
        <v>160</v>
      </c>
      <c r="D7" t="s">
        <v>173</v>
      </c>
      <c r="E7" t="s">
        <v>174</v>
      </c>
      <c r="F7" t="s">
        <v>54</v>
      </c>
      <c r="G7" t="s">
        <v>55</v>
      </c>
      <c r="H7" t="s">
        <v>175</v>
      </c>
    </row>
    <row r="8" spans="1:8" x14ac:dyDescent="0.25">
      <c r="A8">
        <v>2016</v>
      </c>
      <c r="B8" t="s">
        <v>102</v>
      </c>
      <c r="C8" t="s">
        <v>160</v>
      </c>
      <c r="D8" t="s">
        <v>176</v>
      </c>
      <c r="E8" t="s">
        <v>177</v>
      </c>
      <c r="F8" t="s">
        <v>178</v>
      </c>
      <c r="G8" t="s">
        <v>31</v>
      </c>
      <c r="H8" t="s">
        <v>46</v>
      </c>
    </row>
    <row r="9" spans="1:8" x14ac:dyDescent="0.25">
      <c r="A9">
        <v>2016</v>
      </c>
      <c r="B9" t="s">
        <v>102</v>
      </c>
      <c r="C9" t="s">
        <v>160</v>
      </c>
      <c r="D9" t="s">
        <v>43</v>
      </c>
      <c r="E9" t="s">
        <v>179</v>
      </c>
      <c r="F9" t="s">
        <v>54</v>
      </c>
      <c r="G9" t="s">
        <v>55</v>
      </c>
      <c r="H9" t="s">
        <v>180</v>
      </c>
    </row>
    <row r="10" spans="1:8" x14ac:dyDescent="0.25">
      <c r="A10">
        <v>2016</v>
      </c>
      <c r="B10" t="s">
        <v>102</v>
      </c>
      <c r="C10" t="s">
        <v>160</v>
      </c>
      <c r="D10" t="s">
        <v>181</v>
      </c>
      <c r="E10" t="s">
        <v>182</v>
      </c>
      <c r="F10" t="s">
        <v>54</v>
      </c>
      <c r="G10" t="s">
        <v>55</v>
      </c>
      <c r="H10" t="s">
        <v>183</v>
      </c>
    </row>
    <row r="11" spans="1:8" x14ac:dyDescent="0.25">
      <c r="A11">
        <v>2016</v>
      </c>
      <c r="B11" t="s">
        <v>102</v>
      </c>
      <c r="C11" t="s">
        <v>160</v>
      </c>
      <c r="D11" t="s">
        <v>125</v>
      </c>
      <c r="E11" t="s">
        <v>184</v>
      </c>
      <c r="F11" t="s">
        <v>30</v>
      </c>
      <c r="G11" t="s">
        <v>31</v>
      </c>
      <c r="H11" t="s">
        <v>185</v>
      </c>
    </row>
    <row r="12" spans="1:8" x14ac:dyDescent="0.25">
      <c r="A12">
        <v>2015</v>
      </c>
      <c r="B12" t="s">
        <v>102</v>
      </c>
      <c r="C12" t="s">
        <v>22</v>
      </c>
      <c r="D12" t="s">
        <v>108</v>
      </c>
      <c r="E12" t="s">
        <v>109</v>
      </c>
      <c r="F12" t="s">
        <v>30</v>
      </c>
      <c r="G12" t="s">
        <v>31</v>
      </c>
      <c r="H12" t="s">
        <v>110</v>
      </c>
    </row>
    <row r="13" spans="1:8" x14ac:dyDescent="0.25">
      <c r="A13">
        <v>2015</v>
      </c>
      <c r="B13" t="s">
        <v>102</v>
      </c>
      <c r="C13" t="s">
        <v>22</v>
      </c>
      <c r="D13" t="s">
        <v>129</v>
      </c>
      <c r="E13" t="s">
        <v>130</v>
      </c>
      <c r="F13" t="s">
        <v>30</v>
      </c>
      <c r="G13" t="s">
        <v>31</v>
      </c>
      <c r="H13" t="s">
        <v>27</v>
      </c>
    </row>
    <row r="14" spans="1:8" x14ac:dyDescent="0.25">
      <c r="A14">
        <v>2015</v>
      </c>
      <c r="B14" t="s">
        <v>102</v>
      </c>
      <c r="C14" t="s">
        <v>22</v>
      </c>
      <c r="D14" t="s">
        <v>119</v>
      </c>
      <c r="E14" t="s">
        <v>120</v>
      </c>
      <c r="F14" t="s">
        <v>30</v>
      </c>
      <c r="G14" t="s">
        <v>31</v>
      </c>
      <c r="H14" t="s">
        <v>110</v>
      </c>
    </row>
    <row r="15" spans="1:8" x14ac:dyDescent="0.25">
      <c r="A15">
        <v>2015</v>
      </c>
      <c r="B15" t="s">
        <v>102</v>
      </c>
      <c r="C15" t="s">
        <v>22</v>
      </c>
      <c r="D15" t="s">
        <v>131</v>
      </c>
      <c r="E15" t="s">
        <v>132</v>
      </c>
      <c r="G15" t="s">
        <v>133</v>
      </c>
      <c r="H15" t="s">
        <v>134</v>
      </c>
    </row>
    <row r="16" spans="1:8" x14ac:dyDescent="0.25">
      <c r="A16">
        <v>2015</v>
      </c>
      <c r="B16" t="s">
        <v>102</v>
      </c>
      <c r="C16" t="s">
        <v>22</v>
      </c>
      <c r="D16" t="s">
        <v>111</v>
      </c>
      <c r="E16" t="s">
        <v>112</v>
      </c>
      <c r="F16" t="s">
        <v>54</v>
      </c>
      <c r="G16" t="s">
        <v>55</v>
      </c>
      <c r="H16" t="s">
        <v>39</v>
      </c>
    </row>
    <row r="17" spans="1:8" x14ac:dyDescent="0.25">
      <c r="A17">
        <v>2015</v>
      </c>
      <c r="B17" t="s">
        <v>102</v>
      </c>
      <c r="C17" t="s">
        <v>22</v>
      </c>
      <c r="D17" t="s">
        <v>113</v>
      </c>
      <c r="E17" t="s">
        <v>114</v>
      </c>
      <c r="F17" t="s">
        <v>30</v>
      </c>
      <c r="G17" t="s">
        <v>31</v>
      </c>
      <c r="H17" t="s">
        <v>115</v>
      </c>
    </row>
    <row r="18" spans="1:8" x14ac:dyDescent="0.25">
      <c r="A18">
        <v>2015</v>
      </c>
      <c r="B18" t="s">
        <v>102</v>
      </c>
      <c r="C18" t="s">
        <v>22</v>
      </c>
      <c r="D18" t="s">
        <v>125</v>
      </c>
      <c r="E18" t="s">
        <v>126</v>
      </c>
      <c r="F18" t="s">
        <v>127</v>
      </c>
      <c r="G18" t="s">
        <v>128</v>
      </c>
      <c r="H18" t="s">
        <v>27</v>
      </c>
    </row>
    <row r="19" spans="1:8" x14ac:dyDescent="0.25">
      <c r="A19">
        <v>2015</v>
      </c>
      <c r="B19" t="s">
        <v>102</v>
      </c>
      <c r="C19" t="s">
        <v>22</v>
      </c>
      <c r="D19" t="s">
        <v>121</v>
      </c>
      <c r="E19" t="s">
        <v>122</v>
      </c>
      <c r="F19" t="s">
        <v>123</v>
      </c>
      <c r="G19" t="s">
        <v>81</v>
      </c>
      <c r="H19" t="s">
        <v>124</v>
      </c>
    </row>
    <row r="20" spans="1:8" x14ac:dyDescent="0.25">
      <c r="A20">
        <v>2015</v>
      </c>
      <c r="B20" t="s">
        <v>102</v>
      </c>
      <c r="C20" t="s">
        <v>22</v>
      </c>
      <c r="D20" t="s">
        <v>106</v>
      </c>
      <c r="E20" t="s">
        <v>107</v>
      </c>
      <c r="F20" t="s">
        <v>30</v>
      </c>
      <c r="G20" t="s">
        <v>31</v>
      </c>
      <c r="H20" t="s">
        <v>39</v>
      </c>
    </row>
    <row r="21" spans="1:8" x14ac:dyDescent="0.25">
      <c r="A21">
        <v>2015</v>
      </c>
      <c r="B21" t="s">
        <v>102</v>
      </c>
      <c r="C21" t="s">
        <v>22</v>
      </c>
      <c r="D21" t="s">
        <v>116</v>
      </c>
      <c r="E21" t="s">
        <v>117</v>
      </c>
      <c r="F21" t="s">
        <v>118</v>
      </c>
      <c r="G21" t="s">
        <v>81</v>
      </c>
      <c r="H21" t="s">
        <v>27</v>
      </c>
    </row>
    <row r="22" spans="1:8" x14ac:dyDescent="0.25">
      <c r="A22">
        <v>2014</v>
      </c>
      <c r="B22" t="s">
        <v>102</v>
      </c>
      <c r="C22" t="s">
        <v>22</v>
      </c>
      <c r="D22" t="s">
        <v>43</v>
      </c>
      <c r="E22" t="s">
        <v>44</v>
      </c>
      <c r="F22" t="s">
        <v>45</v>
      </c>
      <c r="G22" t="s">
        <v>31</v>
      </c>
      <c r="H22" t="s">
        <v>46</v>
      </c>
    </row>
    <row r="23" spans="1:8" x14ac:dyDescent="0.25">
      <c r="A23">
        <v>2014</v>
      </c>
      <c r="B23" t="s">
        <v>102</v>
      </c>
      <c r="C23" t="s">
        <v>22</v>
      </c>
      <c r="D23" t="s">
        <v>40</v>
      </c>
      <c r="E23" t="s">
        <v>41</v>
      </c>
      <c r="F23" t="s">
        <v>30</v>
      </c>
      <c r="G23" t="s">
        <v>31</v>
      </c>
      <c r="H23" t="s">
        <v>42</v>
      </c>
    </row>
    <row r="24" spans="1:8" x14ac:dyDescent="0.25">
      <c r="A24">
        <v>2013</v>
      </c>
      <c r="B24" t="s">
        <v>102</v>
      </c>
      <c r="C24" t="s">
        <v>22</v>
      </c>
      <c r="D24" t="s">
        <v>33</v>
      </c>
      <c r="E24" t="s">
        <v>34</v>
      </c>
      <c r="F24" t="s">
        <v>30</v>
      </c>
      <c r="G24" t="s">
        <v>31</v>
      </c>
      <c r="H24" t="s">
        <v>35</v>
      </c>
    </row>
    <row r="25" spans="1:8" x14ac:dyDescent="0.25">
      <c r="A25">
        <v>2013</v>
      </c>
      <c r="B25" t="s">
        <v>102</v>
      </c>
      <c r="C25" t="s">
        <v>22</v>
      </c>
      <c r="D25" t="s">
        <v>36</v>
      </c>
      <c r="E25" t="s">
        <v>37</v>
      </c>
      <c r="F25" t="s">
        <v>38</v>
      </c>
      <c r="G25" t="s">
        <v>31</v>
      </c>
      <c r="H25" t="s">
        <v>39</v>
      </c>
    </row>
    <row r="26" spans="1:8" x14ac:dyDescent="0.25">
      <c r="A26">
        <v>2012</v>
      </c>
      <c r="B26" t="s">
        <v>102</v>
      </c>
      <c r="C26" t="s">
        <v>22</v>
      </c>
      <c r="D26" t="s">
        <v>28</v>
      </c>
      <c r="E26" t="s">
        <v>29</v>
      </c>
      <c r="F26" t="s">
        <v>30</v>
      </c>
      <c r="G26" t="s">
        <v>31</v>
      </c>
      <c r="H26" t="s">
        <v>32</v>
      </c>
    </row>
    <row r="27" spans="1:8" x14ac:dyDescent="0.25">
      <c r="A27">
        <v>2012</v>
      </c>
      <c r="B27" t="s">
        <v>102</v>
      </c>
      <c r="C27" t="s">
        <v>22</v>
      </c>
      <c r="D27" t="s">
        <v>23</v>
      </c>
      <c r="E27" t="s">
        <v>24</v>
      </c>
      <c r="F27" t="s">
        <v>25</v>
      </c>
      <c r="G27" t="s">
        <v>26</v>
      </c>
      <c r="H27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.140625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104</v>
      </c>
      <c r="C2" t="s">
        <v>160</v>
      </c>
      <c r="D2" t="s">
        <v>196</v>
      </c>
      <c r="E2" t="s">
        <v>197</v>
      </c>
      <c r="F2" t="s">
        <v>31</v>
      </c>
    </row>
    <row r="3" spans="1:6" x14ac:dyDescent="0.25">
      <c r="A3">
        <v>2015</v>
      </c>
      <c r="B3" t="s">
        <v>104</v>
      </c>
      <c r="C3" t="s">
        <v>22</v>
      </c>
      <c r="D3" t="s">
        <v>154</v>
      </c>
      <c r="E3" t="s">
        <v>155</v>
      </c>
      <c r="F3" t="s">
        <v>31</v>
      </c>
    </row>
    <row r="4" spans="1:6" x14ac:dyDescent="0.25">
      <c r="A4">
        <v>2014</v>
      </c>
      <c r="B4" t="s">
        <v>104</v>
      </c>
      <c r="C4" t="s">
        <v>22</v>
      </c>
      <c r="D4" t="s">
        <v>47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2.42578125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158</v>
      </c>
      <c r="H1" t="s">
        <v>11</v>
      </c>
    </row>
    <row r="2" spans="1:8" x14ac:dyDescent="0.25">
      <c r="A2">
        <v>2016</v>
      </c>
      <c r="B2" t="s">
        <v>103</v>
      </c>
      <c r="C2" t="s">
        <v>160</v>
      </c>
      <c r="D2" t="s">
        <v>88</v>
      </c>
      <c r="E2" t="s">
        <v>89</v>
      </c>
      <c r="F2" t="s">
        <v>31</v>
      </c>
      <c r="G2" t="s">
        <v>194</v>
      </c>
      <c r="H2" t="s">
        <v>62</v>
      </c>
    </row>
    <row r="3" spans="1:8" x14ac:dyDescent="0.25">
      <c r="A3">
        <v>2016</v>
      </c>
      <c r="B3" t="s">
        <v>103</v>
      </c>
      <c r="C3" t="s">
        <v>160</v>
      </c>
      <c r="D3" t="s">
        <v>184</v>
      </c>
      <c r="E3" t="s">
        <v>30</v>
      </c>
      <c r="F3" t="s">
        <v>31</v>
      </c>
      <c r="G3" t="s">
        <v>195</v>
      </c>
      <c r="H3" t="s">
        <v>62</v>
      </c>
    </row>
    <row r="4" spans="1:8" x14ac:dyDescent="0.25">
      <c r="A4">
        <v>2016</v>
      </c>
      <c r="B4" t="s">
        <v>103</v>
      </c>
      <c r="C4" t="s">
        <v>160</v>
      </c>
      <c r="D4" t="s">
        <v>184</v>
      </c>
      <c r="E4" t="s">
        <v>45</v>
      </c>
      <c r="F4" t="s">
        <v>31</v>
      </c>
      <c r="H4" t="s">
        <v>137</v>
      </c>
    </row>
    <row r="5" spans="1:8" x14ac:dyDescent="0.25">
      <c r="A5">
        <v>2016</v>
      </c>
      <c r="B5" t="s">
        <v>103</v>
      </c>
      <c r="C5" t="s">
        <v>160</v>
      </c>
      <c r="D5" t="s">
        <v>186</v>
      </c>
      <c r="E5" t="s">
        <v>187</v>
      </c>
      <c r="F5" t="s">
        <v>78</v>
      </c>
      <c r="G5" t="s">
        <v>188</v>
      </c>
      <c r="H5" t="s">
        <v>137</v>
      </c>
    </row>
    <row r="6" spans="1:8" x14ac:dyDescent="0.25">
      <c r="A6">
        <v>2016</v>
      </c>
      <c r="B6" t="s">
        <v>103</v>
      </c>
      <c r="C6" t="s">
        <v>160</v>
      </c>
      <c r="D6" t="s">
        <v>189</v>
      </c>
      <c r="E6" t="s">
        <v>190</v>
      </c>
      <c r="F6" t="s">
        <v>191</v>
      </c>
      <c r="G6" t="s">
        <v>192</v>
      </c>
      <c r="H6" t="s">
        <v>193</v>
      </c>
    </row>
    <row r="7" spans="1:8" x14ac:dyDescent="0.25">
      <c r="A7">
        <v>2015</v>
      </c>
      <c r="B7" t="s">
        <v>103</v>
      </c>
      <c r="C7" t="s">
        <v>22</v>
      </c>
      <c r="D7" t="s">
        <v>142</v>
      </c>
      <c r="E7" t="s">
        <v>143</v>
      </c>
      <c r="F7" t="s">
        <v>144</v>
      </c>
      <c r="G7" t="s">
        <v>145</v>
      </c>
      <c r="H7" t="s">
        <v>146</v>
      </c>
    </row>
    <row r="8" spans="1:8" x14ac:dyDescent="0.25">
      <c r="A8">
        <v>2015</v>
      </c>
      <c r="B8" t="s">
        <v>103</v>
      </c>
      <c r="C8" t="s">
        <v>22</v>
      </c>
      <c r="D8" t="s">
        <v>150</v>
      </c>
      <c r="E8" t="s">
        <v>151</v>
      </c>
      <c r="F8" t="s">
        <v>152</v>
      </c>
      <c r="G8" t="s">
        <v>61</v>
      </c>
      <c r="H8" t="s">
        <v>62</v>
      </c>
    </row>
    <row r="9" spans="1:8" x14ac:dyDescent="0.25">
      <c r="A9">
        <v>2015</v>
      </c>
      <c r="B9" t="s">
        <v>103</v>
      </c>
      <c r="C9" t="s">
        <v>22</v>
      </c>
      <c r="D9" t="s">
        <v>135</v>
      </c>
      <c r="E9" t="s">
        <v>30</v>
      </c>
      <c r="F9" t="s">
        <v>31</v>
      </c>
      <c r="G9" t="s">
        <v>136</v>
      </c>
      <c r="H9" t="s">
        <v>137</v>
      </c>
    </row>
    <row r="10" spans="1:8" x14ac:dyDescent="0.25">
      <c r="A10">
        <v>2015</v>
      </c>
      <c r="B10" t="s">
        <v>103</v>
      </c>
      <c r="C10" t="s">
        <v>22</v>
      </c>
      <c r="D10" t="s">
        <v>138</v>
      </c>
      <c r="E10" t="s">
        <v>139</v>
      </c>
      <c r="F10" t="s">
        <v>140</v>
      </c>
      <c r="G10" t="s">
        <v>141</v>
      </c>
      <c r="H10" t="s">
        <v>137</v>
      </c>
    </row>
    <row r="11" spans="1:8" x14ac:dyDescent="0.25">
      <c r="A11">
        <v>2015</v>
      </c>
      <c r="B11" t="s">
        <v>103</v>
      </c>
      <c r="C11" t="s">
        <v>22</v>
      </c>
      <c r="D11" t="s">
        <v>147</v>
      </c>
      <c r="E11" t="s">
        <v>148</v>
      </c>
      <c r="F11" t="s">
        <v>65</v>
      </c>
      <c r="G11" t="s">
        <v>149</v>
      </c>
      <c r="H11" t="s">
        <v>62</v>
      </c>
    </row>
    <row r="12" spans="1:8" x14ac:dyDescent="0.25">
      <c r="A12">
        <v>2015</v>
      </c>
      <c r="B12" t="s">
        <v>103</v>
      </c>
      <c r="C12" t="s">
        <v>22</v>
      </c>
      <c r="D12" t="s">
        <v>153</v>
      </c>
      <c r="E12" t="s">
        <v>25</v>
      </c>
      <c r="F12" t="s">
        <v>26</v>
      </c>
      <c r="G12" t="s">
        <v>61</v>
      </c>
      <c r="H12" t="s">
        <v>62</v>
      </c>
    </row>
    <row r="13" spans="1:8" x14ac:dyDescent="0.25">
      <c r="A13">
        <v>2014</v>
      </c>
      <c r="B13" t="s">
        <v>103</v>
      </c>
      <c r="C13" t="s">
        <v>22</v>
      </c>
      <c r="D13" t="s">
        <v>83</v>
      </c>
      <c r="E13" t="s">
        <v>69</v>
      </c>
      <c r="F13" t="s">
        <v>31</v>
      </c>
      <c r="G13" t="s">
        <v>84</v>
      </c>
      <c r="H13" t="s">
        <v>85</v>
      </c>
    </row>
    <row r="14" spans="1:8" x14ac:dyDescent="0.25">
      <c r="A14">
        <v>2014</v>
      </c>
      <c r="B14" t="s">
        <v>103</v>
      </c>
      <c r="C14" t="s">
        <v>22</v>
      </c>
      <c r="D14" t="s">
        <v>86</v>
      </c>
      <c r="E14" t="s">
        <v>30</v>
      </c>
      <c r="F14" t="s">
        <v>31</v>
      </c>
      <c r="G14" t="s">
        <v>61</v>
      </c>
      <c r="H14" t="s">
        <v>62</v>
      </c>
    </row>
    <row r="15" spans="1:8" x14ac:dyDescent="0.25">
      <c r="A15">
        <v>2014</v>
      </c>
      <c r="B15" t="s">
        <v>103</v>
      </c>
      <c r="C15" t="s">
        <v>22</v>
      </c>
      <c r="D15" t="s">
        <v>53</v>
      </c>
      <c r="E15" t="s">
        <v>54</v>
      </c>
      <c r="F15" t="s">
        <v>55</v>
      </c>
      <c r="H15" t="s">
        <v>87</v>
      </c>
    </row>
    <row r="16" spans="1:8" x14ac:dyDescent="0.25">
      <c r="A16">
        <v>2014</v>
      </c>
      <c r="B16" t="s">
        <v>103</v>
      </c>
      <c r="C16" t="s">
        <v>22</v>
      </c>
      <c r="D16" t="s">
        <v>88</v>
      </c>
      <c r="E16" t="s">
        <v>89</v>
      </c>
      <c r="F16" t="s">
        <v>31</v>
      </c>
      <c r="G16" t="s">
        <v>90</v>
      </c>
      <c r="H16" t="s">
        <v>85</v>
      </c>
    </row>
    <row r="17" spans="1:8" x14ac:dyDescent="0.25">
      <c r="A17">
        <v>2014</v>
      </c>
      <c r="B17" t="s">
        <v>103</v>
      </c>
      <c r="C17" t="s">
        <v>22</v>
      </c>
      <c r="D17" t="s">
        <v>79</v>
      </c>
      <c r="E17" t="s">
        <v>80</v>
      </c>
      <c r="F17" t="s">
        <v>81</v>
      </c>
      <c r="H17" t="s">
        <v>82</v>
      </c>
    </row>
    <row r="18" spans="1:8" x14ac:dyDescent="0.25">
      <c r="A18">
        <v>2014</v>
      </c>
      <c r="B18" t="s">
        <v>103</v>
      </c>
      <c r="C18" t="s">
        <v>22</v>
      </c>
      <c r="D18" t="s">
        <v>76</v>
      </c>
      <c r="E18" t="s">
        <v>77</v>
      </c>
      <c r="F18" t="s">
        <v>78</v>
      </c>
      <c r="G18" t="s">
        <v>70</v>
      </c>
      <c r="H18" t="s">
        <v>71</v>
      </c>
    </row>
    <row r="19" spans="1:8" x14ac:dyDescent="0.25">
      <c r="A19">
        <v>2013</v>
      </c>
      <c r="B19" t="s">
        <v>103</v>
      </c>
      <c r="C19" t="s">
        <v>22</v>
      </c>
      <c r="D19" t="s">
        <v>68</v>
      </c>
      <c r="E19" t="s">
        <v>69</v>
      </c>
      <c r="F19" t="s">
        <v>31</v>
      </c>
      <c r="G19" t="s">
        <v>70</v>
      </c>
      <c r="H19" t="s">
        <v>71</v>
      </c>
    </row>
    <row r="20" spans="1:8" x14ac:dyDescent="0.25">
      <c r="A20">
        <v>2013</v>
      </c>
      <c r="B20" t="s">
        <v>103</v>
      </c>
      <c r="C20" t="s">
        <v>22</v>
      </c>
      <c r="D20" t="s">
        <v>72</v>
      </c>
      <c r="E20" t="s">
        <v>73</v>
      </c>
      <c r="F20" t="s">
        <v>74</v>
      </c>
      <c r="G20" t="s">
        <v>75</v>
      </c>
      <c r="H20" t="s">
        <v>62</v>
      </c>
    </row>
    <row r="21" spans="1:8" x14ac:dyDescent="0.25">
      <c r="A21">
        <v>2012</v>
      </c>
      <c r="B21" t="s">
        <v>103</v>
      </c>
      <c r="C21" t="s">
        <v>22</v>
      </c>
      <c r="D21" t="s">
        <v>66</v>
      </c>
      <c r="F21" t="s">
        <v>67</v>
      </c>
      <c r="G21" t="s">
        <v>61</v>
      </c>
      <c r="H21" t="s">
        <v>62</v>
      </c>
    </row>
    <row r="22" spans="1:8" x14ac:dyDescent="0.25">
      <c r="A22">
        <v>2012</v>
      </c>
      <c r="B22" t="s">
        <v>103</v>
      </c>
      <c r="C22" t="s">
        <v>22</v>
      </c>
      <c r="D22" t="s">
        <v>53</v>
      </c>
      <c r="E22" t="s">
        <v>54</v>
      </c>
      <c r="F22" t="s">
        <v>55</v>
      </c>
      <c r="G22" t="s">
        <v>56</v>
      </c>
      <c r="H22" t="s">
        <v>57</v>
      </c>
    </row>
    <row r="23" spans="1:8" x14ac:dyDescent="0.25">
      <c r="A23">
        <v>2012</v>
      </c>
      <c r="B23" t="s">
        <v>103</v>
      </c>
      <c r="C23" t="s">
        <v>22</v>
      </c>
      <c r="D23" t="s">
        <v>63</v>
      </c>
      <c r="E23" t="s">
        <v>64</v>
      </c>
      <c r="F23" t="s">
        <v>65</v>
      </c>
      <c r="G23" t="s">
        <v>61</v>
      </c>
      <c r="H23" t="s">
        <v>62</v>
      </c>
    </row>
    <row r="24" spans="1:8" x14ac:dyDescent="0.25">
      <c r="A24">
        <v>2012</v>
      </c>
      <c r="B24" t="s">
        <v>103</v>
      </c>
      <c r="C24" t="s">
        <v>22</v>
      </c>
      <c r="D24" t="s">
        <v>58</v>
      </c>
      <c r="E24" t="s">
        <v>59</v>
      </c>
      <c r="F24" t="s">
        <v>60</v>
      </c>
      <c r="G24" t="s">
        <v>61</v>
      </c>
      <c r="H24" t="s">
        <v>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7.5703125" customWidth="1"/>
    <col min="5" max="5" width="24.5703125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159</v>
      </c>
      <c r="G1" t="s">
        <v>20</v>
      </c>
      <c r="H1" t="s">
        <v>21</v>
      </c>
    </row>
    <row r="2" spans="1:8" x14ac:dyDescent="0.25">
      <c r="A2">
        <v>2014</v>
      </c>
      <c r="B2" t="s">
        <v>48</v>
      </c>
      <c r="C2" t="s">
        <v>22</v>
      </c>
      <c r="D2" t="s">
        <v>49</v>
      </c>
      <c r="E2" t="s">
        <v>50</v>
      </c>
      <c r="G2" t="s">
        <v>51</v>
      </c>
      <c r="H2" t="s">
        <v>52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3.42578125" customWidth="1"/>
    <col min="5" max="5" width="14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156</v>
      </c>
      <c r="E1" t="s">
        <v>157</v>
      </c>
    </row>
    <row r="2" spans="1:5" x14ac:dyDescent="0.25">
      <c r="A2">
        <v>2016</v>
      </c>
      <c r="B2" t="s">
        <v>200</v>
      </c>
      <c r="C2" t="s">
        <v>160</v>
      </c>
      <c r="D2" t="s">
        <v>201</v>
      </c>
      <c r="E2" t="s">
        <v>202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56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"/>
  <cols>
    <col min="1" max="1" width="17.7109375" style="2" customWidth="1"/>
    <col min="2" max="2" width="44.85546875" style="2" bestFit="1" customWidth="1"/>
    <col min="3" max="3" width="17.7109375" style="2" customWidth="1"/>
    <col min="4" max="24" width="17.7109375" style="2"/>
    <col min="25" max="25" width="22.5703125" style="5" bestFit="1" customWidth="1"/>
    <col min="26" max="27" width="17.7109375" style="5"/>
    <col min="28" max="16384" width="17.7109375" style="2"/>
  </cols>
  <sheetData>
    <row r="1" spans="1:29" s="1" customFormat="1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158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159</v>
      </c>
      <c r="W1" s="1" t="s">
        <v>20</v>
      </c>
      <c r="X1" s="1" t="s">
        <v>21</v>
      </c>
      <c r="Y1" s="40" t="s">
        <v>156</v>
      </c>
      <c r="Z1" s="40" t="s">
        <v>157</v>
      </c>
      <c r="AA1" s="40"/>
    </row>
    <row r="2" spans="1:29" s="5" customFormat="1" ht="27" customHeight="1" x14ac:dyDescent="0.2">
      <c r="A2" s="2">
        <v>2012</v>
      </c>
      <c r="B2" s="2" t="s">
        <v>102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2"/>
      <c r="AC2" s="2"/>
    </row>
    <row r="3" spans="1:29" s="5" customFormat="1" ht="27" customHeight="1" x14ac:dyDescent="0.2">
      <c r="A3" s="2">
        <v>2012</v>
      </c>
      <c r="B3" s="2" t="s">
        <v>102</v>
      </c>
      <c r="C3" s="2" t="s">
        <v>22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B3" s="2"/>
      <c r="AC3" s="2"/>
    </row>
    <row r="4" spans="1:29" ht="27" customHeight="1" x14ac:dyDescent="0.2">
      <c r="A4" s="2">
        <v>2013</v>
      </c>
      <c r="B4" s="2" t="s">
        <v>102</v>
      </c>
      <c r="C4" s="2" t="s">
        <v>22</v>
      </c>
      <c r="D4" s="2" t="s">
        <v>33</v>
      </c>
      <c r="E4" s="2" t="s">
        <v>34</v>
      </c>
      <c r="F4" s="2" t="s">
        <v>30</v>
      </c>
      <c r="G4" s="2" t="s">
        <v>31</v>
      </c>
      <c r="H4" s="2" t="s">
        <v>35</v>
      </c>
    </row>
    <row r="5" spans="1:29" ht="27" customHeight="1" x14ac:dyDescent="0.2">
      <c r="A5" s="2">
        <v>2013</v>
      </c>
      <c r="B5" s="2" t="s">
        <v>102</v>
      </c>
      <c r="C5" s="2" t="s">
        <v>22</v>
      </c>
      <c r="D5" s="2" t="s">
        <v>36</v>
      </c>
      <c r="E5" s="2" t="s">
        <v>37</v>
      </c>
      <c r="F5" s="2" t="s">
        <v>38</v>
      </c>
      <c r="G5" s="2" t="s">
        <v>31</v>
      </c>
      <c r="H5" s="2" t="s">
        <v>39</v>
      </c>
    </row>
    <row r="6" spans="1:29" ht="27" customHeight="1" x14ac:dyDescent="0.2">
      <c r="A6" s="2">
        <v>2014</v>
      </c>
      <c r="B6" s="2" t="s">
        <v>102</v>
      </c>
      <c r="C6" s="2" t="s">
        <v>22</v>
      </c>
      <c r="D6" s="2" t="s">
        <v>40</v>
      </c>
      <c r="E6" s="2" t="s">
        <v>41</v>
      </c>
      <c r="F6" s="2" t="s">
        <v>30</v>
      </c>
      <c r="G6" s="2" t="s">
        <v>31</v>
      </c>
      <c r="H6" s="2" t="s">
        <v>42</v>
      </c>
    </row>
    <row r="7" spans="1:29" ht="27" customHeight="1" x14ac:dyDescent="0.2">
      <c r="A7" s="2">
        <v>2014</v>
      </c>
      <c r="B7" s="2" t="s">
        <v>102</v>
      </c>
      <c r="C7" s="2" t="s">
        <v>22</v>
      </c>
      <c r="D7" s="2" t="s">
        <v>43</v>
      </c>
      <c r="E7" s="2" t="s">
        <v>44</v>
      </c>
      <c r="F7" s="2" t="s">
        <v>45</v>
      </c>
      <c r="G7" s="2" t="s">
        <v>31</v>
      </c>
      <c r="H7" s="2" t="s">
        <v>46</v>
      </c>
    </row>
    <row r="8" spans="1:29" ht="27" customHeight="1" x14ac:dyDescent="0.25">
      <c r="A8" s="2">
        <v>2014</v>
      </c>
      <c r="B8" s="2" t="s">
        <v>104</v>
      </c>
      <c r="C8" s="2" t="s">
        <v>22</v>
      </c>
      <c r="Q8" s="2" t="s">
        <v>47</v>
      </c>
      <c r="Y8" s="3"/>
      <c r="Z8" s="3"/>
      <c r="AA8" s="3"/>
    </row>
    <row r="9" spans="1:29" ht="27" customHeight="1" x14ac:dyDescent="0.25">
      <c r="A9" s="2">
        <v>2014</v>
      </c>
      <c r="B9" s="2" t="s">
        <v>48</v>
      </c>
      <c r="C9" s="2" t="s">
        <v>22</v>
      </c>
      <c r="T9" s="2" t="s">
        <v>49</v>
      </c>
      <c r="U9" s="2" t="s">
        <v>50</v>
      </c>
      <c r="W9" s="2" t="s">
        <v>51</v>
      </c>
      <c r="X9" s="2" t="s">
        <v>52</v>
      </c>
      <c r="Y9" s="3"/>
      <c r="Z9" s="3"/>
      <c r="AA9" s="3"/>
    </row>
    <row r="10" spans="1:29" ht="27" customHeight="1" x14ac:dyDescent="0.25">
      <c r="A10" s="2">
        <v>2012</v>
      </c>
      <c r="B10" s="2" t="s">
        <v>103</v>
      </c>
      <c r="C10" s="2" t="s">
        <v>22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57</v>
      </c>
      <c r="Y10" s="3"/>
      <c r="Z10" s="3"/>
      <c r="AA10" s="3"/>
    </row>
    <row r="11" spans="1:29" ht="27" customHeight="1" x14ac:dyDescent="0.25">
      <c r="A11" s="2">
        <v>2012</v>
      </c>
      <c r="B11" s="2" t="s">
        <v>103</v>
      </c>
      <c r="C11" s="2" t="s">
        <v>22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62</v>
      </c>
      <c r="Y11" s="3"/>
      <c r="Z11" s="3"/>
      <c r="AA11" s="3"/>
    </row>
    <row r="12" spans="1:29" ht="27" customHeight="1" x14ac:dyDescent="0.25">
      <c r="A12" s="2">
        <v>2012</v>
      </c>
      <c r="B12" s="2" t="s">
        <v>103</v>
      </c>
      <c r="C12" s="2" t="s">
        <v>22</v>
      </c>
      <c r="I12" s="2" t="s">
        <v>63</v>
      </c>
      <c r="J12" s="2" t="s">
        <v>64</v>
      </c>
      <c r="K12" s="2" t="s">
        <v>65</v>
      </c>
      <c r="L12" s="2" t="s">
        <v>61</v>
      </c>
      <c r="M12" s="2" t="s">
        <v>62</v>
      </c>
      <c r="Y12" s="3"/>
      <c r="Z12" s="3"/>
      <c r="AA12" s="3"/>
    </row>
    <row r="13" spans="1:29" ht="27" customHeight="1" x14ac:dyDescent="0.25">
      <c r="A13" s="2">
        <v>2012</v>
      </c>
      <c r="B13" s="2" t="s">
        <v>103</v>
      </c>
      <c r="C13" s="2" t="s">
        <v>22</v>
      </c>
      <c r="I13" s="2" t="s">
        <v>66</v>
      </c>
      <c r="K13" s="2" t="s">
        <v>67</v>
      </c>
      <c r="L13" s="2" t="s">
        <v>61</v>
      </c>
      <c r="M13" s="2" t="s">
        <v>62</v>
      </c>
      <c r="Y13" s="3"/>
      <c r="Z13" s="3"/>
      <c r="AA13" s="3"/>
    </row>
    <row r="14" spans="1:29" ht="27" customHeight="1" x14ac:dyDescent="0.25">
      <c r="A14" s="2">
        <v>2013</v>
      </c>
      <c r="B14" s="2" t="s">
        <v>103</v>
      </c>
      <c r="C14" s="2" t="s">
        <v>22</v>
      </c>
      <c r="I14" s="2" t="s">
        <v>68</v>
      </c>
      <c r="J14" s="2" t="s">
        <v>69</v>
      </c>
      <c r="K14" s="2" t="s">
        <v>31</v>
      </c>
      <c r="L14" s="2" t="s">
        <v>70</v>
      </c>
      <c r="M14" s="2" t="s">
        <v>71</v>
      </c>
      <c r="Y14" s="3"/>
      <c r="Z14" s="3"/>
      <c r="AA14" s="3"/>
    </row>
    <row r="15" spans="1:29" ht="27" customHeight="1" x14ac:dyDescent="0.25">
      <c r="A15" s="2">
        <v>2013</v>
      </c>
      <c r="B15" s="2" t="s">
        <v>103</v>
      </c>
      <c r="C15" s="2" t="s">
        <v>22</v>
      </c>
      <c r="I15" s="2" t="s">
        <v>72</v>
      </c>
      <c r="J15" s="2" t="s">
        <v>73</v>
      </c>
      <c r="K15" s="2" t="s">
        <v>74</v>
      </c>
      <c r="L15" s="2" t="s">
        <v>75</v>
      </c>
      <c r="M15" s="2" t="s">
        <v>62</v>
      </c>
      <c r="Y15" s="3"/>
      <c r="Z15" s="3"/>
      <c r="AA15" s="3"/>
    </row>
    <row r="16" spans="1:29" ht="27" customHeight="1" x14ac:dyDescent="0.25">
      <c r="A16" s="2">
        <v>2014</v>
      </c>
      <c r="B16" s="2" t="s">
        <v>103</v>
      </c>
      <c r="C16" s="2" t="s">
        <v>22</v>
      </c>
      <c r="I16" s="2" t="s">
        <v>76</v>
      </c>
      <c r="J16" s="2" t="s">
        <v>77</v>
      </c>
      <c r="K16" s="2" t="s">
        <v>78</v>
      </c>
      <c r="L16" s="2" t="s">
        <v>70</v>
      </c>
      <c r="M16" s="2" t="s">
        <v>71</v>
      </c>
      <c r="Y16" s="3"/>
      <c r="Z16" s="3"/>
      <c r="AA16" s="3"/>
    </row>
    <row r="17" spans="1:29" ht="27" customHeight="1" x14ac:dyDescent="0.25">
      <c r="A17" s="2">
        <v>2014</v>
      </c>
      <c r="B17" s="2" t="s">
        <v>103</v>
      </c>
      <c r="C17" s="2" t="s">
        <v>22</v>
      </c>
      <c r="I17" s="2" t="s">
        <v>79</v>
      </c>
      <c r="J17" s="2" t="s">
        <v>80</v>
      </c>
      <c r="K17" s="2" t="s">
        <v>81</v>
      </c>
      <c r="M17" s="2" t="s">
        <v>82</v>
      </c>
      <c r="Y17" s="3"/>
      <c r="Z17" s="3"/>
      <c r="AA17" s="3"/>
    </row>
    <row r="18" spans="1:29" ht="27" customHeight="1" x14ac:dyDescent="0.25">
      <c r="A18" s="2">
        <v>2014</v>
      </c>
      <c r="B18" s="2" t="s">
        <v>103</v>
      </c>
      <c r="C18" s="2" t="s">
        <v>22</v>
      </c>
      <c r="I18" s="2" t="s">
        <v>83</v>
      </c>
      <c r="J18" s="2" t="s">
        <v>69</v>
      </c>
      <c r="K18" s="2" t="s">
        <v>31</v>
      </c>
      <c r="L18" s="2" t="s">
        <v>84</v>
      </c>
      <c r="M18" s="2" t="s">
        <v>85</v>
      </c>
      <c r="Y18" s="3"/>
      <c r="Z18" s="3"/>
      <c r="AA18" s="3"/>
    </row>
    <row r="19" spans="1:29" s="3" customFormat="1" ht="27" customHeight="1" x14ac:dyDescent="0.25">
      <c r="A19" s="2">
        <v>2014</v>
      </c>
      <c r="B19" s="2" t="s">
        <v>103</v>
      </c>
      <c r="C19" s="2" t="s">
        <v>22</v>
      </c>
      <c r="D19" s="2"/>
      <c r="E19" s="2"/>
      <c r="F19" s="2"/>
      <c r="G19" s="2"/>
      <c r="H19" s="2"/>
      <c r="I19" s="2" t="s">
        <v>86</v>
      </c>
      <c r="J19" s="2" t="s">
        <v>30</v>
      </c>
      <c r="K19" s="2" t="s">
        <v>31</v>
      </c>
      <c r="L19" s="2" t="s">
        <v>61</v>
      </c>
      <c r="M19" s="2" t="s">
        <v>62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B19" s="2"/>
      <c r="AC19" s="2"/>
    </row>
    <row r="20" spans="1:29" s="3" customFormat="1" ht="27" customHeight="1" x14ac:dyDescent="0.25">
      <c r="A20" s="2">
        <v>2014</v>
      </c>
      <c r="B20" s="2" t="s">
        <v>103</v>
      </c>
      <c r="C20" s="2" t="s">
        <v>22</v>
      </c>
      <c r="D20" s="2"/>
      <c r="E20" s="2"/>
      <c r="F20" s="2"/>
      <c r="G20" s="2"/>
      <c r="H20" s="2"/>
      <c r="I20" s="2" t="s">
        <v>53</v>
      </c>
      <c r="J20" s="2" t="s">
        <v>54</v>
      </c>
      <c r="K20" s="2" t="s">
        <v>55</v>
      </c>
      <c r="L20" s="2"/>
      <c r="M20" s="2" t="s">
        <v>87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B20" s="2"/>
      <c r="AC20" s="2"/>
    </row>
    <row r="21" spans="1:29" s="3" customFormat="1" ht="27" customHeight="1" x14ac:dyDescent="0.25">
      <c r="A21" s="2">
        <v>2014</v>
      </c>
      <c r="B21" s="2" t="s">
        <v>103</v>
      </c>
      <c r="C21" s="2" t="s">
        <v>22</v>
      </c>
      <c r="D21" s="2"/>
      <c r="E21" s="2"/>
      <c r="F21" s="2"/>
      <c r="G21" s="2"/>
      <c r="H21" s="2"/>
      <c r="I21" s="2" t="s">
        <v>88</v>
      </c>
      <c r="J21" s="2" t="s">
        <v>89</v>
      </c>
      <c r="K21" s="2" t="s">
        <v>31</v>
      </c>
      <c r="L21" s="2" t="s">
        <v>90</v>
      </c>
      <c r="M21" s="2" t="s"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B21" s="2"/>
      <c r="AC21" s="2"/>
    </row>
    <row r="22" spans="1:29" ht="27" customHeight="1" x14ac:dyDescent="0.2">
      <c r="A22" s="5">
        <v>2015</v>
      </c>
      <c r="B22" s="2" t="s">
        <v>102</v>
      </c>
      <c r="C22" s="5" t="s">
        <v>105</v>
      </c>
      <c r="D22" s="5" t="s">
        <v>106</v>
      </c>
      <c r="E22" s="5" t="s">
        <v>107</v>
      </c>
      <c r="F22" s="5" t="s">
        <v>30</v>
      </c>
      <c r="G22" s="5" t="s">
        <v>31</v>
      </c>
      <c r="H22" s="5" t="s">
        <v>39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9" ht="27" customHeight="1" x14ac:dyDescent="0.2">
      <c r="A23" s="5">
        <v>2015</v>
      </c>
      <c r="B23" s="2" t="s">
        <v>102</v>
      </c>
      <c r="C23" s="5" t="s">
        <v>105</v>
      </c>
      <c r="D23" s="5" t="s">
        <v>108</v>
      </c>
      <c r="E23" s="5" t="s">
        <v>109</v>
      </c>
      <c r="F23" s="5" t="s">
        <v>30</v>
      </c>
      <c r="G23" s="5" t="s">
        <v>31</v>
      </c>
      <c r="H23" s="5" t="s">
        <v>110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9" ht="27" customHeight="1" x14ac:dyDescent="0.2">
      <c r="A24" s="5">
        <v>2015</v>
      </c>
      <c r="B24" s="2" t="s">
        <v>102</v>
      </c>
      <c r="C24" s="5" t="s">
        <v>105</v>
      </c>
      <c r="D24" s="5" t="s">
        <v>111</v>
      </c>
      <c r="E24" s="5" t="s">
        <v>112</v>
      </c>
      <c r="F24" s="5" t="s">
        <v>54</v>
      </c>
      <c r="G24" s="5" t="s">
        <v>55</v>
      </c>
      <c r="H24" s="5" t="s">
        <v>39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9" ht="27" customHeight="1" x14ac:dyDescent="0.2">
      <c r="A25" s="5">
        <v>2015</v>
      </c>
      <c r="B25" s="2" t="s">
        <v>102</v>
      </c>
      <c r="C25" s="5" t="s">
        <v>105</v>
      </c>
      <c r="D25" s="5" t="s">
        <v>113</v>
      </c>
      <c r="E25" s="5" t="s">
        <v>114</v>
      </c>
      <c r="F25" s="5" t="s">
        <v>30</v>
      </c>
      <c r="G25" s="5" t="s">
        <v>31</v>
      </c>
      <c r="H25" s="5" t="s">
        <v>115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9" ht="27" customHeight="1" x14ac:dyDescent="0.2">
      <c r="A26" s="5">
        <v>2015</v>
      </c>
      <c r="B26" s="2" t="s">
        <v>102</v>
      </c>
      <c r="C26" s="5" t="s">
        <v>105</v>
      </c>
      <c r="D26" s="5" t="s">
        <v>116</v>
      </c>
      <c r="E26" s="5" t="s">
        <v>117</v>
      </c>
      <c r="F26" s="5" t="s">
        <v>118</v>
      </c>
      <c r="G26" s="5" t="s">
        <v>81</v>
      </c>
      <c r="H26" s="5" t="s">
        <v>27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9" ht="27" customHeight="1" x14ac:dyDescent="0.2">
      <c r="A27" s="5">
        <v>2015</v>
      </c>
      <c r="B27" s="2" t="s">
        <v>102</v>
      </c>
      <c r="C27" s="5" t="s">
        <v>105</v>
      </c>
      <c r="D27" s="5" t="s">
        <v>119</v>
      </c>
      <c r="E27" s="5" t="s">
        <v>120</v>
      </c>
      <c r="F27" s="5" t="s">
        <v>30</v>
      </c>
      <c r="G27" s="5" t="s">
        <v>31</v>
      </c>
      <c r="H27" s="5" t="s">
        <v>110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9" ht="27" customHeight="1" x14ac:dyDescent="0.2">
      <c r="A28" s="5">
        <v>2015</v>
      </c>
      <c r="B28" s="2" t="s">
        <v>102</v>
      </c>
      <c r="C28" s="5" t="s">
        <v>105</v>
      </c>
      <c r="D28" s="5" t="s">
        <v>121</v>
      </c>
      <c r="E28" s="5" t="s">
        <v>122</v>
      </c>
      <c r="F28" s="5" t="s">
        <v>123</v>
      </c>
      <c r="G28" s="5" t="s">
        <v>81</v>
      </c>
      <c r="H28" s="5" t="s">
        <v>124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9" ht="27" customHeight="1" x14ac:dyDescent="0.2">
      <c r="A29" s="5">
        <v>2015</v>
      </c>
      <c r="B29" s="2" t="s">
        <v>102</v>
      </c>
      <c r="C29" s="5" t="s">
        <v>105</v>
      </c>
      <c r="D29" s="5" t="s">
        <v>125</v>
      </c>
      <c r="E29" s="5" t="s">
        <v>126</v>
      </c>
      <c r="F29" s="5" t="s">
        <v>127</v>
      </c>
      <c r="G29" s="5" t="s">
        <v>128</v>
      </c>
      <c r="H29" s="5" t="s">
        <v>27</v>
      </c>
      <c r="I29" s="5"/>
      <c r="J29" s="5"/>
      <c r="K29" s="5"/>
      <c r="L29" s="5"/>
      <c r="M29" s="5"/>
      <c r="N29" s="5"/>
      <c r="O29" s="5"/>
      <c r="P29" s="5"/>
    </row>
    <row r="30" spans="1:29" ht="27" customHeight="1" x14ac:dyDescent="0.2">
      <c r="A30" s="5">
        <v>2015</v>
      </c>
      <c r="B30" s="2" t="s">
        <v>102</v>
      </c>
      <c r="C30" s="5" t="s">
        <v>105</v>
      </c>
      <c r="D30" s="5" t="s">
        <v>129</v>
      </c>
      <c r="E30" s="5" t="s">
        <v>130</v>
      </c>
      <c r="F30" s="5" t="s">
        <v>30</v>
      </c>
      <c r="G30" s="5" t="s">
        <v>31</v>
      </c>
      <c r="H30" s="5" t="s">
        <v>27</v>
      </c>
      <c r="I30" s="5"/>
      <c r="J30" s="5"/>
      <c r="K30" s="5"/>
      <c r="L30" s="5"/>
      <c r="M30" s="5"/>
      <c r="N30" s="5"/>
      <c r="O30" s="5"/>
      <c r="P30" s="5"/>
    </row>
    <row r="31" spans="1:29" ht="27" customHeight="1" x14ac:dyDescent="0.2">
      <c r="A31" s="5">
        <v>2015</v>
      </c>
      <c r="B31" s="2" t="s">
        <v>102</v>
      </c>
      <c r="C31" s="5" t="s">
        <v>105</v>
      </c>
      <c r="D31" s="5" t="s">
        <v>131</v>
      </c>
      <c r="E31" s="5" t="s">
        <v>132</v>
      </c>
      <c r="F31" s="5"/>
      <c r="G31" s="5" t="s">
        <v>133</v>
      </c>
      <c r="H31" s="5" t="s">
        <v>134</v>
      </c>
      <c r="I31" s="5"/>
      <c r="J31" s="5"/>
      <c r="K31" s="5"/>
      <c r="L31" s="5"/>
      <c r="M31" s="5"/>
      <c r="N31" s="5"/>
      <c r="O31" s="5"/>
      <c r="P31" s="5"/>
    </row>
    <row r="32" spans="1:29" ht="27" customHeight="1" x14ac:dyDescent="0.25">
      <c r="A32" s="3">
        <v>2015</v>
      </c>
      <c r="B32" s="3" t="s">
        <v>103</v>
      </c>
      <c r="C32" s="3" t="s">
        <v>105</v>
      </c>
      <c r="D32" s="3"/>
      <c r="E32" s="3"/>
      <c r="F32" s="3"/>
      <c r="G32" s="3"/>
      <c r="H32" s="3"/>
      <c r="I32" s="3" t="s">
        <v>135</v>
      </c>
      <c r="J32" s="3" t="s">
        <v>30</v>
      </c>
      <c r="K32" s="3" t="s">
        <v>31</v>
      </c>
      <c r="L32" s="3" t="s">
        <v>136</v>
      </c>
      <c r="M32" s="3" t="s">
        <v>137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7" customHeight="1" x14ac:dyDescent="0.25">
      <c r="A33" s="3">
        <v>2015</v>
      </c>
      <c r="B33" s="3" t="s">
        <v>103</v>
      </c>
      <c r="C33" s="3" t="s">
        <v>105</v>
      </c>
      <c r="D33" s="3"/>
      <c r="E33" s="3"/>
      <c r="F33" s="3"/>
      <c r="G33" s="3"/>
      <c r="H33" s="3"/>
      <c r="I33" s="3" t="s">
        <v>138</v>
      </c>
      <c r="J33" s="3" t="s">
        <v>139</v>
      </c>
      <c r="K33" s="3" t="s">
        <v>140</v>
      </c>
      <c r="L33" s="3" t="s">
        <v>141</v>
      </c>
      <c r="M33" s="3" t="s">
        <v>137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7" customHeight="1" x14ac:dyDescent="0.25">
      <c r="A34" s="3">
        <v>2015</v>
      </c>
      <c r="B34" s="3" t="s">
        <v>103</v>
      </c>
      <c r="C34" s="3" t="s">
        <v>105</v>
      </c>
      <c r="D34" s="3"/>
      <c r="E34" s="3"/>
      <c r="F34" s="3"/>
      <c r="G34" s="3"/>
      <c r="H34" s="3"/>
      <c r="I34" s="3" t="s">
        <v>142</v>
      </c>
      <c r="J34" s="3" t="s">
        <v>143</v>
      </c>
      <c r="K34" s="3" t="s">
        <v>144</v>
      </c>
      <c r="L34" s="3" t="s">
        <v>145</v>
      </c>
      <c r="M34" s="3" t="s">
        <v>146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7" customHeight="1" x14ac:dyDescent="0.25">
      <c r="A35" s="3">
        <v>2015</v>
      </c>
      <c r="B35" s="3" t="s">
        <v>103</v>
      </c>
      <c r="C35" s="3" t="s">
        <v>105</v>
      </c>
      <c r="D35" s="3"/>
      <c r="E35" s="3"/>
      <c r="F35" s="3"/>
      <c r="G35" s="3"/>
      <c r="H35" s="3"/>
      <c r="I35" s="3" t="s">
        <v>147</v>
      </c>
      <c r="J35" s="3" t="s">
        <v>148</v>
      </c>
      <c r="K35" s="3" t="s">
        <v>65</v>
      </c>
      <c r="L35" s="3" t="s">
        <v>149</v>
      </c>
      <c r="M35" s="3" t="s">
        <v>62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7" customHeight="1" x14ac:dyDescent="0.25">
      <c r="A36" s="3">
        <v>2015</v>
      </c>
      <c r="B36" s="3" t="s">
        <v>103</v>
      </c>
      <c r="C36" s="3" t="s">
        <v>105</v>
      </c>
      <c r="D36" s="3"/>
      <c r="E36" s="3"/>
      <c r="F36" s="3"/>
      <c r="G36" s="3"/>
      <c r="H36" s="3"/>
      <c r="I36" s="3" t="s">
        <v>150</v>
      </c>
      <c r="J36" s="3" t="s">
        <v>151</v>
      </c>
      <c r="K36" s="3" t="s">
        <v>152</v>
      </c>
      <c r="L36" s="3" t="s">
        <v>61</v>
      </c>
      <c r="M36" s="3" t="s">
        <v>62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7" customHeight="1" x14ac:dyDescent="0.25">
      <c r="A37" s="3">
        <v>2015</v>
      </c>
      <c r="B37" s="3" t="s">
        <v>103</v>
      </c>
      <c r="C37" s="3" t="s">
        <v>105</v>
      </c>
      <c r="D37" s="3"/>
      <c r="E37" s="3"/>
      <c r="F37" s="3"/>
      <c r="G37" s="3"/>
      <c r="H37" s="3"/>
      <c r="I37" s="3" t="s">
        <v>153</v>
      </c>
      <c r="J37" s="3" t="s">
        <v>25</v>
      </c>
      <c r="K37" s="3" t="s">
        <v>26</v>
      </c>
      <c r="L37" s="3" t="s">
        <v>61</v>
      </c>
      <c r="M37" s="3" t="s">
        <v>62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7" customHeight="1" x14ac:dyDescent="0.25">
      <c r="A38" s="3">
        <v>2015</v>
      </c>
      <c r="B38" s="3" t="s">
        <v>104</v>
      </c>
      <c r="C38" s="3" t="s">
        <v>105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 t="s">
        <v>154</v>
      </c>
      <c r="R38" s="3" t="s">
        <v>155</v>
      </c>
      <c r="S38" s="3" t="s">
        <v>31</v>
      </c>
      <c r="T38" s="3"/>
      <c r="U38" s="3"/>
      <c r="V38" s="3"/>
      <c r="W38" s="3"/>
      <c r="X38" s="3"/>
      <c r="Y38" s="3"/>
      <c r="Z38" s="3"/>
      <c r="AA38" s="3"/>
    </row>
    <row r="39" spans="1:27" ht="27" customHeight="1" x14ac:dyDescent="0.25">
      <c r="A39" s="6">
        <v>2016</v>
      </c>
      <c r="B39" s="2" t="s">
        <v>102</v>
      </c>
      <c r="C39" s="6" t="s">
        <v>160</v>
      </c>
      <c r="D39" s="6" t="s">
        <v>161</v>
      </c>
      <c r="E39" s="6" t="s">
        <v>162</v>
      </c>
      <c r="F39" s="6" t="s">
        <v>163</v>
      </c>
      <c r="G39" s="6" t="s">
        <v>31</v>
      </c>
      <c r="H39" s="6" t="s">
        <v>46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7" ht="27" customHeight="1" x14ac:dyDescent="0.25">
      <c r="A40" s="6">
        <v>2016</v>
      </c>
      <c r="B40" s="2" t="s">
        <v>102</v>
      </c>
      <c r="C40" s="6" t="s">
        <v>160</v>
      </c>
      <c r="D40" s="6" t="s">
        <v>164</v>
      </c>
      <c r="E40" s="6" t="s">
        <v>165</v>
      </c>
      <c r="F40" s="6" t="s">
        <v>30</v>
      </c>
      <c r="G40" s="6" t="s">
        <v>31</v>
      </c>
      <c r="H40" s="6" t="s">
        <v>46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7" ht="27" customHeight="1" x14ac:dyDescent="0.25">
      <c r="A41" s="6">
        <v>2016</v>
      </c>
      <c r="B41" s="2" t="s">
        <v>102</v>
      </c>
      <c r="C41" s="6" t="s">
        <v>160</v>
      </c>
      <c r="D41" s="6" t="s">
        <v>166</v>
      </c>
      <c r="E41" s="6" t="s">
        <v>167</v>
      </c>
      <c r="F41" s="6" t="s">
        <v>168</v>
      </c>
      <c r="G41" s="6" t="s">
        <v>31</v>
      </c>
      <c r="H41" s="6" t="s">
        <v>110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7" ht="27" customHeight="1" x14ac:dyDescent="0.25">
      <c r="A42" s="6">
        <v>2016</v>
      </c>
      <c r="B42" s="2" t="s">
        <v>102</v>
      </c>
      <c r="C42" s="6" t="s">
        <v>160</v>
      </c>
      <c r="D42" s="6" t="s">
        <v>169</v>
      </c>
      <c r="E42" s="6" t="s">
        <v>170</v>
      </c>
      <c r="F42" s="6" t="s">
        <v>30</v>
      </c>
      <c r="G42" s="6" t="s">
        <v>31</v>
      </c>
      <c r="H42" s="6" t="s">
        <v>110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7" ht="27" customHeight="1" x14ac:dyDescent="0.25">
      <c r="A43" s="6">
        <v>2016</v>
      </c>
      <c r="B43" s="2" t="s">
        <v>102</v>
      </c>
      <c r="C43" s="6" t="s">
        <v>160</v>
      </c>
      <c r="D43" s="6"/>
      <c r="E43" s="6" t="s">
        <v>171</v>
      </c>
      <c r="F43" s="6" t="s">
        <v>54</v>
      </c>
      <c r="G43" s="6" t="s">
        <v>55</v>
      </c>
      <c r="H43" s="6" t="s">
        <v>172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7" ht="27" customHeight="1" x14ac:dyDescent="0.25">
      <c r="A44" s="6">
        <v>2016</v>
      </c>
      <c r="B44" s="2" t="s">
        <v>102</v>
      </c>
      <c r="C44" s="6" t="s">
        <v>160</v>
      </c>
      <c r="D44" s="6" t="s">
        <v>173</v>
      </c>
      <c r="E44" s="6" t="s">
        <v>174</v>
      </c>
      <c r="F44" s="6" t="s">
        <v>54</v>
      </c>
      <c r="G44" s="6" t="s">
        <v>55</v>
      </c>
      <c r="H44" s="6" t="s">
        <v>175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7" ht="27" customHeight="1" x14ac:dyDescent="0.25">
      <c r="A45" s="6">
        <v>2016</v>
      </c>
      <c r="B45" s="2" t="s">
        <v>102</v>
      </c>
      <c r="C45" s="6" t="s">
        <v>160</v>
      </c>
      <c r="D45" s="6" t="s">
        <v>176</v>
      </c>
      <c r="E45" s="6" t="s">
        <v>177</v>
      </c>
      <c r="F45" s="6" t="s">
        <v>178</v>
      </c>
      <c r="G45" s="6" t="s">
        <v>31</v>
      </c>
      <c r="H45" s="6" t="s">
        <v>46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7" ht="27" customHeight="1" x14ac:dyDescent="0.25">
      <c r="A46" s="6">
        <v>2016</v>
      </c>
      <c r="B46" s="2" t="s">
        <v>102</v>
      </c>
      <c r="C46" s="6" t="s">
        <v>160</v>
      </c>
      <c r="D46" s="6" t="s">
        <v>43</v>
      </c>
      <c r="E46" s="6" t="s">
        <v>179</v>
      </c>
      <c r="F46" s="6" t="s">
        <v>54</v>
      </c>
      <c r="G46" s="6" t="s">
        <v>55</v>
      </c>
      <c r="H46" s="6" t="s">
        <v>180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7" ht="27" customHeight="1" x14ac:dyDescent="0.25">
      <c r="A47" s="6">
        <v>2016</v>
      </c>
      <c r="B47" s="2" t="s">
        <v>102</v>
      </c>
      <c r="C47" s="6" t="s">
        <v>160</v>
      </c>
      <c r="D47" s="6" t="s">
        <v>181</v>
      </c>
      <c r="E47" s="6" t="s">
        <v>182</v>
      </c>
      <c r="F47" s="6" t="s">
        <v>54</v>
      </c>
      <c r="G47" s="6" t="s">
        <v>55</v>
      </c>
      <c r="H47" s="6" t="s">
        <v>183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7" ht="27" customHeight="1" x14ac:dyDescent="0.25">
      <c r="A48" s="6">
        <v>2016</v>
      </c>
      <c r="B48" s="2" t="s">
        <v>102</v>
      </c>
      <c r="C48" s="6" t="s">
        <v>160</v>
      </c>
      <c r="D48" s="6" t="s">
        <v>125</v>
      </c>
      <c r="E48" s="6" t="s">
        <v>184</v>
      </c>
      <c r="F48" s="6" t="s">
        <v>30</v>
      </c>
      <c r="G48" s="6" t="s">
        <v>31</v>
      </c>
      <c r="H48" s="6" t="s">
        <v>185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7" customHeight="1" x14ac:dyDescent="0.25">
      <c r="A49" s="6">
        <v>2016</v>
      </c>
      <c r="B49" s="6" t="s">
        <v>103</v>
      </c>
      <c r="C49" s="6" t="s">
        <v>160</v>
      </c>
      <c r="D49" s="6"/>
      <c r="E49" s="6"/>
      <c r="F49" s="6"/>
      <c r="G49" s="6"/>
      <c r="H49" s="6"/>
      <c r="I49" s="6" t="s">
        <v>184</v>
      </c>
      <c r="J49" s="6" t="s">
        <v>45</v>
      </c>
      <c r="K49" s="6" t="s">
        <v>31</v>
      </c>
      <c r="L49" s="6"/>
      <c r="M49" s="6" t="s">
        <v>137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7" customHeight="1" x14ac:dyDescent="0.25">
      <c r="A50" s="6">
        <v>2016</v>
      </c>
      <c r="B50" s="6" t="s">
        <v>103</v>
      </c>
      <c r="C50" s="6" t="s">
        <v>160</v>
      </c>
      <c r="D50" s="6"/>
      <c r="E50" s="6"/>
      <c r="F50" s="6"/>
      <c r="G50" s="6"/>
      <c r="H50" s="6"/>
      <c r="I50" s="6" t="s">
        <v>186</v>
      </c>
      <c r="J50" s="6" t="s">
        <v>187</v>
      </c>
      <c r="K50" s="6" t="s">
        <v>78</v>
      </c>
      <c r="L50" s="6" t="s">
        <v>188</v>
      </c>
      <c r="M50" s="6" t="s">
        <v>137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7" customHeight="1" x14ac:dyDescent="0.25">
      <c r="A51" s="6">
        <v>2016</v>
      </c>
      <c r="B51" s="6" t="s">
        <v>103</v>
      </c>
      <c r="C51" s="6" t="s">
        <v>160</v>
      </c>
      <c r="D51" s="6"/>
      <c r="E51" s="6"/>
      <c r="F51" s="6"/>
      <c r="G51" s="6"/>
      <c r="H51" s="6"/>
      <c r="I51" s="6" t="s">
        <v>189</v>
      </c>
      <c r="J51" s="6" t="s">
        <v>190</v>
      </c>
      <c r="K51" s="6" t="s">
        <v>191</v>
      </c>
      <c r="L51" s="6" t="s">
        <v>192</v>
      </c>
      <c r="M51" s="6" t="s">
        <v>193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7" customHeight="1" x14ac:dyDescent="0.25">
      <c r="A52" s="6">
        <v>2016</v>
      </c>
      <c r="B52" s="6" t="s">
        <v>103</v>
      </c>
      <c r="C52" s="6" t="s">
        <v>160</v>
      </c>
      <c r="D52" s="6"/>
      <c r="E52" s="6"/>
      <c r="F52" s="6"/>
      <c r="G52" s="6"/>
      <c r="H52" s="6"/>
      <c r="I52" s="6" t="s">
        <v>88</v>
      </c>
      <c r="J52" s="6" t="s">
        <v>89</v>
      </c>
      <c r="K52" s="6" t="s">
        <v>31</v>
      </c>
      <c r="L52" s="6" t="s">
        <v>194</v>
      </c>
      <c r="M52" s="6" t="s">
        <v>62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7" customHeight="1" x14ac:dyDescent="0.25">
      <c r="A53" s="6">
        <v>2016</v>
      </c>
      <c r="B53" s="6" t="s">
        <v>103</v>
      </c>
      <c r="C53" s="6" t="s">
        <v>160</v>
      </c>
      <c r="D53" s="6"/>
      <c r="E53" s="6"/>
      <c r="F53" s="6"/>
      <c r="G53" s="6"/>
      <c r="H53" s="6"/>
      <c r="I53" s="6" t="s">
        <v>184</v>
      </c>
      <c r="J53" s="6" t="s">
        <v>30</v>
      </c>
      <c r="K53" s="6" t="s">
        <v>31</v>
      </c>
      <c r="L53" s="6" t="s">
        <v>195</v>
      </c>
      <c r="M53" s="6" t="s">
        <v>62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7" customHeight="1" x14ac:dyDescent="0.25">
      <c r="A54" s="6">
        <v>2016</v>
      </c>
      <c r="B54" s="6" t="s">
        <v>104</v>
      </c>
      <c r="C54" s="6" t="s">
        <v>160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196</v>
      </c>
      <c r="R54" s="6" t="s">
        <v>197</v>
      </c>
      <c r="S54" s="6" t="s">
        <v>31</v>
      </c>
      <c r="T54" s="6"/>
      <c r="U54" s="6"/>
      <c r="V54" s="6"/>
      <c r="W54" s="6"/>
      <c r="X54" s="6"/>
      <c r="Y54" s="6"/>
      <c r="Z54" s="6"/>
    </row>
    <row r="55" spans="1:26" ht="27" customHeight="1" x14ac:dyDescent="0.25">
      <c r="A55" s="6">
        <v>2016</v>
      </c>
      <c r="B55" s="6" t="s">
        <v>198</v>
      </c>
      <c r="C55" s="6" t="s">
        <v>160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 t="s">
        <v>199</v>
      </c>
      <c r="O55" s="6" t="s">
        <v>190</v>
      </c>
      <c r="P55" s="6" t="s">
        <v>191</v>
      </c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7" customHeight="1" x14ac:dyDescent="0.25">
      <c r="A56" s="6">
        <v>2016</v>
      </c>
      <c r="B56" s="6" t="s">
        <v>200</v>
      </c>
      <c r="C56" s="6" t="s">
        <v>160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 t="s">
        <v>201</v>
      </c>
      <c r="Z56" s="6" t="s">
        <v>202</v>
      </c>
    </row>
  </sheetData>
  <autoFilter ref="A1:Z56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Fellowship-Scholarship-Grant</vt:lpstr>
      <vt:lpstr>Military</vt:lpstr>
      <vt:lpstr>ALL DATA-Mathematics B.S.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2015-08-03T16:00:26Z</dcterms:created>
  <dcterms:modified xsi:type="dcterms:W3CDTF">2017-09-07T18:30:05Z</dcterms:modified>
</cp:coreProperties>
</file>