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Current Projects\FDS Incompletes\"/>
    </mc:Choice>
  </mc:AlternateContent>
  <bookViews>
    <workbookView xWindow="0" yWindow="0" windowWidth="20490" windowHeight="7755" tabRatio="857"/>
  </bookViews>
  <sheets>
    <sheet name="Overview" sheetId="6" r:id="rId1"/>
    <sheet name="Employment" sheetId="13" r:id="rId2"/>
    <sheet name="Graduate-Law-Med School" sheetId="14" r:id="rId3"/>
    <sheet name="Volunteer or Service Programs" sheetId="9" r:id="rId4"/>
    <sheet name="Fellowship-Scholarship-Grant" sheetId="15" r:id="rId5"/>
    <sheet name="All Data Linguistics" sheetId="1" r:id="rId6"/>
  </sheets>
  <definedNames>
    <definedName name="_xlnm._FilterDatabase" localSheetId="5" hidden="1">'All Data Linguistics'!$A$1:$Y$12</definedName>
    <definedName name="ALL_DATA">'All Data Linguistics'!$A$1:$Y$17</definedName>
  </definedNames>
  <calcPr calcId="152511"/>
  <pivotCaches>
    <pivotCache cacheId="43" r:id="rId7"/>
  </pivotCaches>
</workbook>
</file>

<file path=xl/calcChain.xml><?xml version="1.0" encoding="utf-8"?>
<calcChain xmlns="http://schemas.openxmlformats.org/spreadsheetml/2006/main">
  <c r="A10" i="6" l="1"/>
</calcChain>
</file>

<file path=xl/sharedStrings.xml><?xml version="1.0" encoding="utf-8"?>
<sst xmlns="http://schemas.openxmlformats.org/spreadsheetml/2006/main" count="284" uniqueCount="114">
  <si>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</si>
  <si>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</si>
  <si>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</si>
  <si>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</si>
  <si>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</si>
  <si>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</si>
  <si>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</si>
  <si>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</si>
  <si>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</si>
  <si>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</si>
  <si>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</si>
  <si>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</si>
  <si>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</si>
  <si>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</si>
  <si>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</si>
  <si>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</si>
  <si>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</si>
  <si>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</si>
  <si>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</si>
  <si>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</si>
  <si>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</si>
  <si>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</si>
  <si>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</si>
  <si>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Linguistics</t>
  </si>
  <si>
    <t>Software Engineer</t>
  </si>
  <si>
    <t>LexisNexis</t>
  </si>
  <si>
    <t>Miamisburg</t>
  </si>
  <si>
    <t>OH</t>
  </si>
  <si>
    <t>Publishing</t>
  </si>
  <si>
    <t>Administrator</t>
  </si>
  <si>
    <t>Boston</t>
  </si>
  <si>
    <t>MA</t>
  </si>
  <si>
    <t>Religious, Civic, Professional and Similar Organizations</t>
  </si>
  <si>
    <t>Linguistic Data Evaluator</t>
  </si>
  <si>
    <t>Google</t>
  </si>
  <si>
    <t>Mountain View</t>
  </si>
  <si>
    <t>CA</t>
  </si>
  <si>
    <t>Computer Software</t>
  </si>
  <si>
    <t>Teacher</t>
  </si>
  <si>
    <t>ChungDahm Learning</t>
  </si>
  <si>
    <t>Education (K-12)</t>
  </si>
  <si>
    <t>Jesuit Volunteer Corps</t>
  </si>
  <si>
    <t>Santa Monica</t>
  </si>
  <si>
    <t>Northwestern University</t>
  </si>
  <si>
    <t>Evanston</t>
  </si>
  <si>
    <t>IL</t>
  </si>
  <si>
    <t>Speech Pathology</t>
  </si>
  <si>
    <t>M.S. Science</t>
  </si>
  <si>
    <t>Columbia University</t>
  </si>
  <si>
    <t>New York</t>
  </si>
  <si>
    <t>NY</t>
  </si>
  <si>
    <t>Law</t>
  </si>
  <si>
    <t>J.D.</t>
  </si>
  <si>
    <t>Boston College Graduate School of Education</t>
  </si>
  <si>
    <t>Chestnut Hill</t>
  </si>
  <si>
    <t>Education</t>
  </si>
  <si>
    <t>M.Ed.</t>
  </si>
  <si>
    <t>Grand Total</t>
  </si>
  <si>
    <t>Response Count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</si>
  <si>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</si>
  <si>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</si>
  <si>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</si>
  <si>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</si>
  <si>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Linguistics</t>
  </si>
  <si>
    <t>Graduate/Law/Medical School</t>
  </si>
  <si>
    <t>Enrollment in a program of continuing education</t>
  </si>
  <si>
    <t>Employment full time</t>
  </si>
  <si>
    <t>Project Coordinator</t>
  </si>
  <si>
    <t>Transperfect</t>
  </si>
  <si>
    <t>Andover</t>
  </si>
  <si>
    <t>Media and Communications</t>
  </si>
  <si>
    <t>Drexel University</t>
  </si>
  <si>
    <t>Philadelphia</t>
  </si>
  <si>
    <t>PA</t>
  </si>
  <si>
    <t>Interdepartmental Medical Studies</t>
  </si>
  <si>
    <t>M.S.</t>
  </si>
  <si>
    <t>University of Limerick</t>
  </si>
  <si>
    <t>Limerick</t>
  </si>
  <si>
    <t>Ireland</t>
  </si>
  <si>
    <t>Medicine</t>
  </si>
  <si>
    <t>M.D.</t>
  </si>
  <si>
    <t>Participating in a volunteer or service program</t>
  </si>
  <si>
    <t xml:space="preserve">First Destination Activity </t>
  </si>
  <si>
    <t xml:space="preserve">Response Count </t>
  </si>
  <si>
    <t>Volunteer Sites</t>
  </si>
  <si>
    <t>Military Service Branch</t>
  </si>
  <si>
    <t>Military Rank</t>
  </si>
  <si>
    <t>Volunteer or Service Program</t>
  </si>
  <si>
    <t>SURVEY OVERVIEW:  (Responding Years: 2012-2015)</t>
  </si>
  <si>
    <t>Employment full time (on average 30 hours or more per week)</t>
  </si>
  <si>
    <t>Ernst and Young</t>
  </si>
  <si>
    <t>Other</t>
  </si>
  <si>
    <t>2013-2016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</si>
  <si>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Linguistics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</si>
  <si>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2012, 2014-2016</t>
  </si>
  <si>
    <t>Anhui University of Technology</t>
  </si>
  <si>
    <t>Maanshan</t>
  </si>
  <si>
    <t>China</t>
  </si>
  <si>
    <t>Education (Higher Education)</t>
  </si>
  <si>
    <t>Translator</t>
  </si>
  <si>
    <t>La Luz Healthcare</t>
  </si>
  <si>
    <t>Healthcare</t>
  </si>
  <si>
    <t>Staff Consultant</t>
  </si>
  <si>
    <t>Professional Services</t>
  </si>
  <si>
    <t>Participating in a fellowship, scholarship, grant, etc.</t>
  </si>
  <si>
    <t>Fulbright Fellowship</t>
  </si>
  <si>
    <t>Brussels</t>
  </si>
  <si>
    <t>Belgium</t>
  </si>
  <si>
    <t>Administrative Manager</t>
  </si>
  <si>
    <t>Trademark Tours</t>
  </si>
  <si>
    <t>Cambridge</t>
  </si>
  <si>
    <t>Row Labels</t>
  </si>
  <si>
    <t>Not Specified</t>
  </si>
  <si>
    <t>Fellowships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</si>
</sst>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4" borderId="6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5" borderId="0" xfId="0" applyFill="1"/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6"/>
      </font>
    </dxf>
    <dxf>
      <font>
        <sz val="14"/>
      </font>
    </dxf>
    <dxf>
      <font>
        <sz val="16"/>
      </font>
    </dxf>
    <dxf>
      <font>
        <sz val="14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999.549414236113" createdVersion="5" refreshedVersion="5" minRefreshableVersion="3" recordCount="16">
  <cacheSource type="worksheet">
    <worksheetSource name="ALL_DATA"/>
  </cacheSource>
  <cacheFields count="25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Enrollment in a program of continuing education"/>
        <s v="Employment full time (on average 30 hours or more per week)"/>
        <s v="Participating in a fellowship, scholarship, grant, etc.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1">
        <s v="LexisNexis"/>
        <m/>
        <s v="Google"/>
        <s v="ChungDahm Learning"/>
        <s v="Transperfect"/>
        <s v="Anhui University of Technology"/>
        <s v="La Luz Healthcare"/>
        <s v="Ernst and Young"/>
        <s v="Trademark Tours"/>
        <s v="Digitas" u="1"/>
        <s v="Deutsche Bank" u="1"/>
        <s v="Dow Jones" u="1"/>
        <s v="Bank of America" u="1"/>
        <s v="PricewaterhouseCoopers " u="1"/>
        <s v="Amplitude Analytics" u="1"/>
        <s v="Next Capital Management" u="1"/>
        <s v="L E K Consulting" u="1"/>
        <s v="KPMG" u="1"/>
        <s v="Jebbit " u="1"/>
        <s v="Bayer" u="1"/>
        <s v="Gupta Media" u="1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7">
        <m/>
        <s v="Northwestern University"/>
        <s v="Columbia University"/>
        <s v="Boston College Graduate School of Education"/>
        <s v="Drexel University"/>
        <s v="University of Limerick"/>
        <s v="Indiana University" u="1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Blank="1" count="2">
        <m/>
        <s v="Jesuit Volunteer 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Blank="1"/>
    </cacheField>
    <cacheField name="Fellowship Organization" numFmtId="0">
      <sharedItems containsBlank="1" count="2">
        <m/>
        <s v="Not Specified"/>
      </sharedItems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s v="Linguistics"/>
    <s v="Software Engineer"/>
    <x v="0"/>
    <s v="Miamisburg"/>
    <s v="OH"/>
    <s v="Publishing"/>
    <x v="0"/>
    <m/>
    <m/>
    <m/>
    <m/>
    <x v="0"/>
    <m/>
    <m/>
    <m/>
    <m/>
    <m/>
    <m/>
    <x v="0"/>
    <m/>
    <m/>
    <m/>
    <m/>
  </r>
  <r>
    <x v="0"/>
    <x v="0"/>
    <s v="Linguistics"/>
    <s v="Administrator"/>
    <x v="1"/>
    <s v="Boston"/>
    <s v="MA"/>
    <s v="Religious, Civic, Professional and Similar Organizations"/>
    <x v="0"/>
    <m/>
    <m/>
    <m/>
    <m/>
    <x v="0"/>
    <m/>
    <m/>
    <m/>
    <m/>
    <m/>
    <m/>
    <x v="0"/>
    <m/>
    <m/>
    <m/>
    <m/>
  </r>
  <r>
    <x v="0"/>
    <x v="1"/>
    <s v="Linguistics"/>
    <m/>
    <x v="1"/>
    <m/>
    <m/>
    <m/>
    <x v="0"/>
    <m/>
    <m/>
    <m/>
    <m/>
    <x v="1"/>
    <s v="Santa Monica"/>
    <s v="CA"/>
    <m/>
    <m/>
    <m/>
    <m/>
    <x v="0"/>
    <m/>
    <m/>
    <m/>
    <m/>
  </r>
  <r>
    <x v="1"/>
    <x v="2"/>
    <s v="Linguistics"/>
    <m/>
    <x v="1"/>
    <m/>
    <m/>
    <m/>
    <x v="1"/>
    <s v="Evanston"/>
    <s v="IL"/>
    <s v="Speech Pathology"/>
    <s v="M.S. Science"/>
    <x v="0"/>
    <m/>
    <m/>
    <m/>
    <m/>
    <m/>
    <m/>
    <x v="0"/>
    <m/>
    <m/>
    <m/>
    <m/>
  </r>
  <r>
    <x v="2"/>
    <x v="0"/>
    <s v="Linguistics"/>
    <s v="Linguistic Data Evaluator"/>
    <x v="2"/>
    <s v="Mountain View"/>
    <s v="CA"/>
    <s v="Computer Software"/>
    <x v="0"/>
    <m/>
    <m/>
    <m/>
    <m/>
    <x v="0"/>
    <m/>
    <m/>
    <m/>
    <m/>
    <m/>
    <m/>
    <x v="0"/>
    <m/>
    <m/>
    <m/>
    <m/>
  </r>
  <r>
    <x v="2"/>
    <x v="0"/>
    <s v="Linguistics"/>
    <s v="Teacher"/>
    <x v="3"/>
    <m/>
    <m/>
    <s v="Education (K-12)"/>
    <x v="0"/>
    <m/>
    <m/>
    <m/>
    <m/>
    <x v="0"/>
    <m/>
    <m/>
    <m/>
    <m/>
    <m/>
    <m/>
    <x v="0"/>
    <m/>
    <m/>
    <m/>
    <m/>
  </r>
  <r>
    <x v="2"/>
    <x v="2"/>
    <s v="Linguistics"/>
    <m/>
    <x v="1"/>
    <m/>
    <m/>
    <m/>
    <x v="2"/>
    <s v="New York"/>
    <s v="NY"/>
    <s v="Law"/>
    <s v="J.D."/>
    <x v="0"/>
    <m/>
    <m/>
    <m/>
    <m/>
    <m/>
    <m/>
    <x v="0"/>
    <m/>
    <m/>
    <m/>
    <m/>
  </r>
  <r>
    <x v="2"/>
    <x v="2"/>
    <s v="Linguistics"/>
    <m/>
    <x v="1"/>
    <m/>
    <m/>
    <m/>
    <x v="3"/>
    <s v="Chestnut Hill"/>
    <s v="MA"/>
    <s v="Education"/>
    <s v="M.Ed."/>
    <x v="0"/>
    <m/>
    <m/>
    <m/>
    <m/>
    <m/>
    <m/>
    <x v="0"/>
    <m/>
    <m/>
    <m/>
    <m/>
  </r>
  <r>
    <x v="3"/>
    <x v="0"/>
    <s v="Linguistics"/>
    <s v="Project Coordinator"/>
    <x v="4"/>
    <s v="Andover"/>
    <s v="MA"/>
    <s v="Media and Communications"/>
    <x v="0"/>
    <m/>
    <m/>
    <m/>
    <m/>
    <x v="0"/>
    <m/>
    <m/>
    <m/>
    <m/>
    <m/>
    <m/>
    <x v="0"/>
    <m/>
    <m/>
    <m/>
    <m/>
  </r>
  <r>
    <x v="3"/>
    <x v="2"/>
    <s v="Linguistics"/>
    <m/>
    <x v="1"/>
    <m/>
    <m/>
    <m/>
    <x v="4"/>
    <s v="Philadelphia"/>
    <s v="PA"/>
    <s v="Interdepartmental Medical Studies"/>
    <s v="M.S."/>
    <x v="0"/>
    <m/>
    <m/>
    <m/>
    <m/>
    <m/>
    <m/>
    <x v="0"/>
    <m/>
    <m/>
    <m/>
    <m/>
  </r>
  <r>
    <x v="3"/>
    <x v="2"/>
    <s v="Linguistics"/>
    <m/>
    <x v="1"/>
    <m/>
    <m/>
    <m/>
    <x v="5"/>
    <s v="Limerick"/>
    <s v="Ireland"/>
    <s v="Medicine"/>
    <s v="M.D."/>
    <x v="0"/>
    <m/>
    <m/>
    <m/>
    <m/>
    <m/>
    <m/>
    <x v="0"/>
    <m/>
    <m/>
    <m/>
    <m/>
  </r>
  <r>
    <x v="4"/>
    <x v="3"/>
    <s v="Linguistics"/>
    <s v="Teacher"/>
    <x v="5"/>
    <s v="Maanshan"/>
    <s v="China"/>
    <s v="Education (Higher Education)"/>
    <x v="0"/>
    <m/>
    <m/>
    <m/>
    <m/>
    <x v="0"/>
    <m/>
    <m/>
    <m/>
    <m/>
    <m/>
    <m/>
    <x v="0"/>
    <m/>
    <m/>
    <m/>
    <m/>
  </r>
  <r>
    <x v="4"/>
    <x v="3"/>
    <s v="Linguistics"/>
    <s v="Translator"/>
    <x v="6"/>
    <m/>
    <m/>
    <s v="Healthcare"/>
    <x v="0"/>
    <m/>
    <m/>
    <m/>
    <m/>
    <x v="0"/>
    <m/>
    <m/>
    <m/>
    <m/>
    <m/>
    <m/>
    <x v="0"/>
    <m/>
    <m/>
    <m/>
    <m/>
  </r>
  <r>
    <x v="4"/>
    <x v="3"/>
    <s v="Linguistics"/>
    <s v="Staff Consultant"/>
    <x v="7"/>
    <s v="Boston"/>
    <s v="MA"/>
    <s v="Professional Services"/>
    <x v="0"/>
    <m/>
    <m/>
    <m/>
    <m/>
    <x v="0"/>
    <m/>
    <m/>
    <m/>
    <m/>
    <m/>
    <m/>
    <x v="0"/>
    <m/>
    <m/>
    <m/>
    <m/>
  </r>
  <r>
    <x v="4"/>
    <x v="4"/>
    <s v="Linguistics"/>
    <m/>
    <x v="1"/>
    <m/>
    <m/>
    <m/>
    <x v="0"/>
    <m/>
    <m/>
    <m/>
    <m/>
    <x v="0"/>
    <m/>
    <m/>
    <m/>
    <m/>
    <m/>
    <s v="Fulbright Fellowship"/>
    <x v="1"/>
    <s v="Brussels"/>
    <s v="Belgium"/>
    <m/>
    <m/>
  </r>
  <r>
    <x v="4"/>
    <x v="3"/>
    <s v="Linguistics"/>
    <s v="Administrative Manager"/>
    <x v="8"/>
    <s v="Cambridge"/>
    <s v="MA"/>
    <s v="Other"/>
    <x v="0"/>
    <m/>
    <m/>
    <m/>
    <m/>
    <x v="0"/>
    <m/>
    <m/>
    <m/>
    <m/>
    <m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G18:H20" firstHeaderRow="1" firstDataRow="1" firstDataCol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h="1" x="0"/>
        <item x="1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2">
    <i>
      <x v="1"/>
    </i>
    <i t="grand">
      <x/>
    </i>
  </rowItems>
  <colItems count="1">
    <i/>
  </colItems>
  <dataFields count="1">
    <dataField name="Response Count" fld="2" subtotal="count" baseField="20" baseItem="0"/>
  </dataFields>
  <formats count="12">
    <format dxfId="27">
      <pivotArea field="20" type="button" dataOnly="0" labelOnly="1" outline="0" axis="axisRow" fieldPosition="0"/>
    </format>
    <format dxfId="25">
      <pivotArea dataOnly="0" labelOnly="1" outline="0" axis="axisValues" fieldPosition="0"/>
    </format>
    <format dxfId="23">
      <pivotArea field="20" type="button" dataOnly="0" labelOnly="1" outline="0" axis="axisRow" fieldPosition="0"/>
    </format>
    <format dxfId="22">
      <pivotArea dataOnly="0" labelOnly="1" outline="0" axis="axisValues" fieldPosition="0"/>
    </format>
    <format dxfId="17">
      <pivotArea outline="0" collapsedLevelsAreSubtotals="1" fieldPosition="0"/>
    </format>
    <format dxfId="15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0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2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D23:E29" firstHeaderRow="1" firstDataRow="1" firstDataCol="1"/>
  <pivotFields count="25">
    <pivotField showAll="0"/>
    <pivotField showAll="0"/>
    <pivotField dataField="1" showAll="0"/>
    <pivotField showAll="0"/>
    <pivotField axis="axisRow" showAll="0">
      <items count="22">
        <item x="3"/>
        <item x="2"/>
        <item x="0"/>
        <item x="4"/>
        <item h="1" x="1"/>
        <item x="7"/>
        <item m="1" x="13"/>
        <item m="1" x="17"/>
        <item m="1" x="10"/>
        <item m="1" x="16"/>
        <item m="1" x="12"/>
        <item m="1" x="15"/>
        <item m="1" x="11"/>
        <item m="1" x="20"/>
        <item m="1" x="9"/>
        <item m="1" x="19"/>
        <item m="1" x="14"/>
        <item m="1" x="18"/>
        <item h="1" x="5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4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Response Count" fld="2" subtotal="count" baseField="4" baseItem="0"/>
  </dataFields>
  <formats count="8">
    <format dxfId="181">
      <pivotArea type="all" dataOnly="0" outline="0" fieldPosition="0"/>
    </format>
    <format dxfId="178">
      <pivotArea dataOnly="0" labelOnly="1" outline="0" axis="axisValues" fieldPosition="0"/>
    </format>
    <format dxfId="160">
      <pivotArea field="4" type="button" dataOnly="0" labelOnly="1" outline="0" axis="axisRow" fieldPosition="0"/>
    </format>
    <format dxfId="159">
      <pivotArea dataOnly="0" labelOnly="1" outline="0" axis="axisValues" fieldPosition="0"/>
    </format>
    <format dxfId="154">
      <pivotArea field="4" type="button" dataOnly="0" labelOnly="1" outline="0" axis="axisRow" fieldPosition="0"/>
    </format>
    <format dxfId="153">
      <pivotArea dataOnly="0" labelOnly="1" outline="0" axis="axisValues" fieldPosition="0"/>
    </format>
    <format dxfId="152">
      <pivotArea outline="0" collapsedLevelsAreSubtotals="1" fieldPosition="0"/>
    </format>
    <format dxfId="1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s">
  <location ref="G12:H14" firstHeaderRow="1" firstDataRow="1" firstDataCol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3"/>
  </rowFields>
  <rowItems count="2">
    <i>
      <x/>
    </i>
    <i t="grand">
      <x/>
    </i>
  </rowItems>
  <colItems count="1">
    <i/>
  </colItems>
  <dataFields count="1">
    <dataField name="Response Count" fld="2" subtotal="count" baseField="13" baseItem="0"/>
  </dataFields>
  <formats count="7">
    <format dxfId="182">
      <pivotArea type="all" dataOnly="0" outline="0" fieldPosition="0"/>
    </format>
    <format dxfId="162">
      <pivotArea field="13" type="button" dataOnly="0" labelOnly="1" outline="0" axis="axisRow" fieldPosition="0"/>
    </format>
    <format dxfId="161">
      <pivotArea dataOnly="0" labelOnly="1" outline="0" axis="axisValues" fieldPosition="0"/>
    </format>
    <format dxfId="156">
      <pivotArea field="13" type="button" dataOnly="0" labelOnly="1" outline="0" axis="axisRow" fieldPosition="0"/>
    </format>
    <format dxfId="155">
      <pivotArea dataOnly="0" labelOnly="1" outline="0" axis="axisValues" fieldPosition="0"/>
    </format>
    <format dxfId="13">
      <pivotArea outline="0" collapsedLevelsAreSubtotals="1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5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9">
    <format dxfId="183">
      <pivotArea type="all" dataOnly="0" outline="0" fieldPosition="0"/>
    </format>
    <format dxfId="180">
      <pivotArea grandRow="1" outline="0" collapsedLevelsAreSubtotals="1" fieldPosition="0"/>
    </format>
    <format dxfId="179">
      <pivotArea dataOnly="0" labelOnly="1" grandRow="1" outline="0" fieldPosition="0"/>
    </format>
    <format dxfId="175">
      <pivotArea field="0" type="button" dataOnly="0" labelOnly="1" outline="0" axis="axisRow" fieldPosition="0"/>
    </format>
    <format dxfId="173">
      <pivotArea dataOnly="0" labelOnly="1" outline="0" axis="axisValues" fieldPosition="0"/>
    </format>
    <format dxfId="170">
      <pivotArea field="0" type="button" dataOnly="0" labelOnly="1" outline="0" axis="axisRow" fieldPosition="0"/>
    </format>
    <format dxfId="169">
      <pivotArea dataOnly="0" labelOnly="1" outline="0" axis="axisValues" fieldPosition="0"/>
    </format>
    <format dxfId="9">
      <pivotArea outline="0" collapsedLevelsAreSubtotals="1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12:E18" firstHeaderRow="1" firstDataRow="1" firstDataCol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8">
        <item x="3"/>
        <item x="2"/>
        <item x="4"/>
        <item x="1"/>
        <item x="5"/>
        <item h="1" x="0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8" baseItem="0"/>
  </dataFields>
  <formats count="10">
    <format dxfId="167">
      <pivotArea type="all" dataOnly="0" outline="0" fieldPosition="0"/>
    </format>
    <format dxfId="168">
      <pivotArea dataOnly="0" labelOnly="1" outline="0" axis="axisValues" fieldPosition="0"/>
    </format>
    <format dxfId="166">
      <pivotArea grandRow="1" outline="0" collapsedLevelsAreSubtotals="1" fieldPosition="0"/>
    </format>
    <format dxfId="165">
      <pivotArea dataOnly="0" labelOnly="1" grandRow="1" outline="0" fieldPosition="0"/>
    </format>
    <format dxfId="164">
      <pivotArea field="8" type="button" dataOnly="0" labelOnly="1" outline="0" axis="axisRow" fieldPosition="0"/>
    </format>
    <format dxfId="163">
      <pivotArea dataOnly="0" labelOnly="1" outline="0" axis="axisValues" fieldPosition="0"/>
    </format>
    <format dxfId="158">
      <pivotArea field="8" type="button" dataOnly="0" labelOnly="1" outline="0" axis="axisRow" fieldPosition="0"/>
    </format>
    <format dxfId="157">
      <pivotArea dataOnly="0" labelOnly="1" outline="0" axis="axisValues" fieldPosition="0"/>
    </format>
    <format dxfId="150">
      <pivotArea outline="0" collapsedLevelsAreSubtotals="1" fieldPosition="0"/>
    </format>
    <format dxfId="14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8" firstHeaderRow="1" firstDataRow="1" firstDataCol="1"/>
  <pivotFields count="25"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 " fld="2" subtotal="count" baseField="1" baseItem="0"/>
  </dataFields>
  <formats count="10">
    <format dxfId="184">
      <pivotArea type="all" dataOnly="0" outline="0" fieldPosition="0"/>
    </format>
    <format dxfId="177">
      <pivotArea dataOnly="0" labelOnly="1" outline="0" axis="axisValues" fieldPosition="0"/>
    </format>
    <format dxfId="176">
      <pivotArea field="1" type="button" dataOnly="0" labelOnly="1" outline="0" axis="axisRow" fieldPosition="0"/>
    </format>
    <format dxfId="174">
      <pivotArea dataOnly="0" labelOnly="1" outline="0" axis="axisValues" fieldPosition="0"/>
    </format>
    <format dxfId="172">
      <pivotArea field="1" type="button" dataOnly="0" labelOnly="1" outline="0" axis="axisRow" fieldPosition="0"/>
    </format>
    <format dxfId="171">
      <pivotArea dataOnly="0" labelOnly="1" outline="0" axis="axisValues" fieldPosition="0"/>
    </format>
    <format dxfId="148">
      <pivotArea outline="0" collapsedLevelsAreSubtotals="1" fieldPosition="0"/>
    </format>
    <format dxfId="147">
      <pivotArea dataOnly="0" labelOnly="1" outline="0" axis="axisValues" fieldPosition="0"/>
    </format>
    <format dxfId="83">
      <pivotArea grandRow="1" outline="0" collapsedLevelsAreSubtotals="1" fieldPosition="0"/>
    </format>
    <format dxfId="8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Table7" displayName="Table7" ref="A1:H6" totalsRowShown="0">
  <autoFilter ref="A1:H6"/>
  <sortState ref="A2:H6">
    <sortCondition descending="1" ref="A1:A6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1:H6" totalsRowShown="0">
  <autoFilter ref="A1:H6"/>
  <sortState ref="A2:Y6">
    <sortCondition descending="1" ref="A1:A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2" totalsRowShown="0">
  <autoFilter ref="A1:F2"/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1:G2" totalsRowShown="0">
  <autoFilter ref="A1:G2"/>
  <sortState ref="A2:Y2">
    <sortCondition descending="1" ref="A1:A2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zoomScaleNormal="100" workbookViewId="0">
      <selection sqref="A1:B1"/>
    </sheetView>
  </sheetViews>
  <sheetFormatPr defaultRowHeight="15" x14ac:dyDescent="0.25"/>
  <cols>
    <col min="1" max="1" width="21.85546875" customWidth="1"/>
    <col min="2" max="2" width="29.28515625" customWidth="1"/>
    <col min="3" max="3" width="4.140625" customWidth="1"/>
    <col min="4" max="4" width="57.42578125" customWidth="1"/>
    <col min="5" max="5" width="20.42578125" style="40" customWidth="1"/>
    <col min="6" max="6" width="4" customWidth="1"/>
    <col min="7" max="7" width="25.5703125" customWidth="1"/>
    <col min="8" max="8" width="20.5703125" style="40" customWidth="1"/>
    <col min="9" max="9" width="3.85546875" customWidth="1"/>
  </cols>
  <sheetData>
    <row r="1" spans="1:9" ht="26.25" x14ac:dyDescent="0.25">
      <c r="A1" s="13" t="s">
        <v>63</v>
      </c>
      <c r="B1" s="13"/>
      <c r="C1" s="31"/>
      <c r="D1" s="9" t="s">
        <v>88</v>
      </c>
      <c r="E1" s="10"/>
      <c r="F1" s="10"/>
      <c r="G1" s="10"/>
      <c r="H1" s="11"/>
      <c r="I1" s="31"/>
    </row>
    <row r="2" spans="1:9" ht="21" x14ac:dyDescent="0.35">
      <c r="A2" s="14" t="s">
        <v>59</v>
      </c>
      <c r="B2" s="14"/>
      <c r="C2" s="31"/>
      <c r="D2" s="41" t="s">
        <v>82</v>
      </c>
      <c r="E2" s="42" t="s">
        <v>83</v>
      </c>
      <c r="F2" s="31"/>
      <c r="G2" s="41" t="s">
        <v>0</v>
      </c>
      <c r="H2" s="42" t="s">
        <v>58</v>
      </c>
      <c r="I2" s="31"/>
    </row>
    <row r="3" spans="1:9" x14ac:dyDescent="0.25">
      <c r="A3" s="15" t="s">
        <v>93</v>
      </c>
      <c r="B3" s="16"/>
      <c r="C3" s="31"/>
      <c r="D3" s="1" t="s">
        <v>66</v>
      </c>
      <c r="E3" s="2">
        <v>5</v>
      </c>
      <c r="F3" s="31"/>
      <c r="G3" s="1">
        <v>2012</v>
      </c>
      <c r="H3" s="2">
        <v>3</v>
      </c>
      <c r="I3" s="31"/>
    </row>
    <row r="4" spans="1:9" x14ac:dyDescent="0.25">
      <c r="A4" s="17"/>
      <c r="B4" s="18"/>
      <c r="C4" s="31"/>
      <c r="D4" s="1" t="s">
        <v>65</v>
      </c>
      <c r="E4" s="2">
        <v>5</v>
      </c>
      <c r="F4" s="31"/>
      <c r="G4" s="1">
        <v>2013</v>
      </c>
      <c r="H4" s="2">
        <v>1</v>
      </c>
      <c r="I4" s="31"/>
    </row>
    <row r="5" spans="1:9" x14ac:dyDescent="0.25">
      <c r="A5" s="17"/>
      <c r="B5" s="18"/>
      <c r="C5" s="31"/>
      <c r="D5" s="1" t="s">
        <v>81</v>
      </c>
      <c r="E5" s="2">
        <v>1</v>
      </c>
      <c r="F5" s="31"/>
      <c r="G5" s="1">
        <v>2014</v>
      </c>
      <c r="H5" s="2">
        <v>4</v>
      </c>
      <c r="I5" s="31"/>
    </row>
    <row r="6" spans="1:9" x14ac:dyDescent="0.25">
      <c r="A6" s="17"/>
      <c r="B6" s="18"/>
      <c r="C6" s="31"/>
      <c r="D6" s="1" t="s">
        <v>89</v>
      </c>
      <c r="E6" s="2">
        <v>4</v>
      </c>
      <c r="F6" s="31"/>
      <c r="G6" s="1">
        <v>2015</v>
      </c>
      <c r="H6" s="2">
        <v>3</v>
      </c>
      <c r="I6" s="31"/>
    </row>
    <row r="7" spans="1:9" x14ac:dyDescent="0.25">
      <c r="A7" s="17"/>
      <c r="B7" s="18"/>
      <c r="C7" s="31"/>
      <c r="D7" s="1" t="s">
        <v>104</v>
      </c>
      <c r="E7" s="2">
        <v>1</v>
      </c>
      <c r="F7" s="31"/>
      <c r="G7" s="1">
        <v>2016</v>
      </c>
      <c r="H7" s="2">
        <v>5</v>
      </c>
      <c r="I7" s="31"/>
    </row>
    <row r="8" spans="1:9" x14ac:dyDescent="0.25">
      <c r="A8" s="17"/>
      <c r="B8" s="18"/>
      <c r="C8" s="31"/>
      <c r="D8" s="1" t="s">
        <v>57</v>
      </c>
      <c r="E8" s="2">
        <v>16</v>
      </c>
      <c r="F8" s="31"/>
      <c r="G8" s="1" t="s">
        <v>57</v>
      </c>
      <c r="H8" s="2">
        <v>16</v>
      </c>
      <c r="I8" s="31"/>
    </row>
    <row r="9" spans="1:9" x14ac:dyDescent="0.25">
      <c r="A9" s="19"/>
      <c r="B9" s="20"/>
      <c r="C9" s="31"/>
      <c r="D9" s="36"/>
      <c r="E9" s="37"/>
      <c r="F9" s="31"/>
      <c r="G9" s="36"/>
      <c r="H9" s="37"/>
      <c r="I9" s="31"/>
    </row>
    <row r="10" spans="1:9" ht="23.25" x14ac:dyDescent="0.35">
      <c r="A10" s="21" t="str">
        <f>HYPERLINK("http://www.bc.edu/offices/irpa/ir/heoa/placement_education_of_grads.html", "Click for full reports")</f>
        <v>Click for full reports</v>
      </c>
      <c r="B10" s="22"/>
      <c r="C10" s="31"/>
      <c r="D10" s="35" t="s">
        <v>64</v>
      </c>
      <c r="E10" s="35"/>
      <c r="F10" s="31"/>
      <c r="G10" s="38" t="s">
        <v>87</v>
      </c>
      <c r="H10" s="39"/>
      <c r="I10" s="31"/>
    </row>
    <row r="11" spans="1:9" ht="21" x14ac:dyDescent="0.35">
      <c r="A11" s="23" t="s">
        <v>60</v>
      </c>
      <c r="B11" s="24"/>
      <c r="C11" s="31"/>
      <c r="D11" s="7" t="s">
        <v>92</v>
      </c>
      <c r="E11" s="7"/>
      <c r="F11" s="31"/>
      <c r="G11" s="7">
        <v>2012</v>
      </c>
      <c r="H11" s="7"/>
      <c r="I11" s="31"/>
    </row>
    <row r="12" spans="1:9" ht="15" customHeight="1" x14ac:dyDescent="0.3">
      <c r="A12" s="25" t="s">
        <v>61</v>
      </c>
      <c r="B12" s="26"/>
      <c r="C12" s="31"/>
      <c r="D12" s="41" t="s">
        <v>8</v>
      </c>
      <c r="E12" s="42" t="s">
        <v>58</v>
      </c>
      <c r="F12" s="31"/>
      <c r="G12" s="41" t="s">
        <v>84</v>
      </c>
      <c r="H12" s="42" t="s">
        <v>58</v>
      </c>
      <c r="I12" s="31"/>
    </row>
    <row r="13" spans="1:9" x14ac:dyDescent="0.25">
      <c r="A13" s="27"/>
      <c r="B13" s="28"/>
      <c r="C13" s="31"/>
      <c r="D13" s="1" t="s">
        <v>53</v>
      </c>
      <c r="E13" s="2">
        <v>1</v>
      </c>
      <c r="F13" s="31"/>
      <c r="G13" s="1" t="s">
        <v>41</v>
      </c>
      <c r="H13" s="2">
        <v>1</v>
      </c>
      <c r="I13" s="31"/>
    </row>
    <row r="14" spans="1:9" x14ac:dyDescent="0.25">
      <c r="A14" s="27"/>
      <c r="B14" s="28"/>
      <c r="C14" s="31"/>
      <c r="D14" s="1" t="s">
        <v>48</v>
      </c>
      <c r="E14" s="2">
        <v>1</v>
      </c>
      <c r="F14" s="31"/>
      <c r="G14" s="1" t="s">
        <v>57</v>
      </c>
      <c r="H14" s="2">
        <v>1</v>
      </c>
      <c r="I14" s="31"/>
    </row>
    <row r="15" spans="1:9" x14ac:dyDescent="0.25">
      <c r="A15" s="27"/>
      <c r="B15" s="28"/>
      <c r="C15" s="31"/>
      <c r="D15" s="1" t="s">
        <v>71</v>
      </c>
      <c r="E15" s="2">
        <v>1</v>
      </c>
      <c r="F15" s="31"/>
      <c r="G15" s="43"/>
      <c r="H15" s="44"/>
      <c r="I15" s="31"/>
    </row>
    <row r="16" spans="1:9" ht="23.25" x14ac:dyDescent="0.35">
      <c r="A16" s="29"/>
      <c r="B16" s="30"/>
      <c r="C16" s="31"/>
      <c r="D16" s="1" t="s">
        <v>43</v>
      </c>
      <c r="E16" s="2">
        <v>1</v>
      </c>
      <c r="F16" s="31"/>
      <c r="G16" s="47" t="s">
        <v>113</v>
      </c>
      <c r="H16" s="47"/>
      <c r="I16" s="31"/>
    </row>
    <row r="17" spans="1:9" ht="21.75" customHeight="1" x14ac:dyDescent="0.35">
      <c r="A17" s="12"/>
      <c r="B17" s="12"/>
      <c r="C17" s="31"/>
      <c r="D17" s="1" t="s">
        <v>76</v>
      </c>
      <c r="E17" s="2">
        <v>1</v>
      </c>
      <c r="F17" s="31"/>
      <c r="G17" s="48">
        <v>2016</v>
      </c>
      <c r="H17" s="48"/>
      <c r="I17" s="43"/>
    </row>
    <row r="18" spans="1:9" ht="18.75" x14ac:dyDescent="0.3">
      <c r="A18" s="31"/>
      <c r="B18" s="31"/>
      <c r="C18" s="31"/>
      <c r="D18" s="1" t="s">
        <v>57</v>
      </c>
      <c r="E18" s="2">
        <v>5</v>
      </c>
      <c r="F18" s="31"/>
      <c r="G18" s="41" t="s">
        <v>111</v>
      </c>
      <c r="H18" s="42" t="s">
        <v>58</v>
      </c>
      <c r="I18" s="43"/>
    </row>
    <row r="19" spans="1:9" x14ac:dyDescent="0.25">
      <c r="A19" s="31"/>
      <c r="B19" s="31"/>
      <c r="C19" s="31"/>
      <c r="D19" s="43"/>
      <c r="E19" s="43"/>
      <c r="F19" s="31"/>
      <c r="G19" s="1" t="s">
        <v>112</v>
      </c>
      <c r="H19" s="2">
        <v>1</v>
      </c>
      <c r="I19" s="43"/>
    </row>
    <row r="20" spans="1:9" x14ac:dyDescent="0.25">
      <c r="A20" s="31"/>
      <c r="B20" s="31"/>
      <c r="C20" s="31"/>
      <c r="D20" s="36"/>
      <c r="E20" s="37"/>
      <c r="F20" s="31"/>
      <c r="G20" s="1" t="s">
        <v>57</v>
      </c>
      <c r="H20" s="2">
        <v>1</v>
      </c>
      <c r="I20" s="43"/>
    </row>
    <row r="21" spans="1:9" ht="23.25" x14ac:dyDescent="0.35">
      <c r="A21" s="31"/>
      <c r="B21" s="31"/>
      <c r="C21" s="31"/>
      <c r="D21" s="35" t="s">
        <v>62</v>
      </c>
      <c r="E21" s="35"/>
      <c r="F21" s="31"/>
      <c r="G21" s="43"/>
      <c r="H21" s="44"/>
      <c r="I21" s="43"/>
    </row>
    <row r="22" spans="1:9" ht="21" x14ac:dyDescent="0.35">
      <c r="A22" s="31"/>
      <c r="B22" s="31"/>
      <c r="C22" s="31"/>
      <c r="D22" s="7" t="s">
        <v>94</v>
      </c>
      <c r="E22" s="8"/>
      <c r="F22" s="31"/>
      <c r="G22" s="43"/>
      <c r="H22" s="44"/>
      <c r="I22" s="43"/>
    </row>
    <row r="23" spans="1:9" ht="18.75" x14ac:dyDescent="0.3">
      <c r="A23" s="31"/>
      <c r="B23" s="31"/>
      <c r="C23" s="31"/>
      <c r="D23" s="41" t="s">
        <v>4</v>
      </c>
      <c r="E23" s="42" t="s">
        <v>58</v>
      </c>
      <c r="F23" s="31"/>
      <c r="G23" s="43"/>
      <c r="H23" s="44"/>
      <c r="I23" s="43"/>
    </row>
    <row r="24" spans="1:9" x14ac:dyDescent="0.25">
      <c r="A24" s="31"/>
      <c r="B24" s="31"/>
      <c r="C24" s="31"/>
      <c r="D24" s="1" t="s">
        <v>39</v>
      </c>
      <c r="E24" s="2">
        <v>1</v>
      </c>
      <c r="F24" s="31"/>
      <c r="G24" s="43"/>
      <c r="H24" s="44"/>
      <c r="I24" s="43"/>
    </row>
    <row r="25" spans="1:9" x14ac:dyDescent="0.25">
      <c r="A25" s="31"/>
      <c r="B25" s="31"/>
      <c r="C25" s="31"/>
      <c r="D25" s="1" t="s">
        <v>34</v>
      </c>
      <c r="E25" s="2">
        <v>1</v>
      </c>
      <c r="F25" s="31"/>
      <c r="G25" s="43"/>
      <c r="H25" s="44"/>
      <c r="I25" s="43"/>
    </row>
    <row r="26" spans="1:9" x14ac:dyDescent="0.25">
      <c r="A26" s="43"/>
      <c r="B26" s="43"/>
      <c r="C26" s="43"/>
      <c r="D26" s="1" t="s">
        <v>25</v>
      </c>
      <c r="E26" s="2">
        <v>1</v>
      </c>
      <c r="F26" s="31"/>
      <c r="G26" s="43"/>
      <c r="H26" s="44"/>
      <c r="I26" s="43"/>
    </row>
    <row r="27" spans="1:9" x14ac:dyDescent="0.25">
      <c r="A27" s="43"/>
      <c r="B27" s="43"/>
      <c r="C27" s="43"/>
      <c r="D27" s="1" t="s">
        <v>68</v>
      </c>
      <c r="E27" s="2">
        <v>1</v>
      </c>
      <c r="F27" s="31"/>
      <c r="G27" s="43"/>
      <c r="H27" s="44"/>
      <c r="I27" s="43"/>
    </row>
    <row r="28" spans="1:9" x14ac:dyDescent="0.25">
      <c r="A28" s="43"/>
      <c r="B28" s="43"/>
      <c r="C28" s="43"/>
      <c r="D28" s="1" t="s">
        <v>90</v>
      </c>
      <c r="E28" s="2">
        <v>1</v>
      </c>
      <c r="F28" s="43"/>
      <c r="G28" s="43"/>
      <c r="H28" s="44"/>
      <c r="I28" s="43"/>
    </row>
    <row r="29" spans="1:9" x14ac:dyDescent="0.25">
      <c r="A29" s="43"/>
      <c r="B29" s="43"/>
      <c r="C29" s="43"/>
      <c r="D29" s="1" t="s">
        <v>57</v>
      </c>
      <c r="E29" s="2">
        <v>5</v>
      </c>
      <c r="F29" s="43"/>
      <c r="G29" s="43"/>
      <c r="H29" s="44"/>
      <c r="I29" s="43"/>
    </row>
    <row r="30" spans="1:9" x14ac:dyDescent="0.25">
      <c r="A30" s="43"/>
      <c r="B30" s="43"/>
      <c r="C30" s="43"/>
      <c r="D30" s="43"/>
      <c r="E30" s="43"/>
      <c r="F30" s="43"/>
      <c r="G30" s="43"/>
      <c r="H30" s="44"/>
      <c r="I30" s="43"/>
    </row>
    <row r="31" spans="1:9" x14ac:dyDescent="0.25">
      <c r="A31" s="43"/>
      <c r="B31" s="43"/>
      <c r="C31" s="43"/>
      <c r="D31" s="43"/>
      <c r="E31" s="43"/>
      <c r="F31" s="43"/>
      <c r="G31" s="43"/>
      <c r="H31" s="44"/>
      <c r="I31" s="43"/>
    </row>
    <row r="32" spans="1:9" x14ac:dyDescent="0.25">
      <c r="A32" s="45"/>
      <c r="B32" s="45"/>
      <c r="C32" s="45"/>
      <c r="D32" s="45"/>
      <c r="E32" s="45"/>
      <c r="F32" s="45"/>
    </row>
    <row r="33" spans="1:9" x14ac:dyDescent="0.25">
      <c r="A33" s="45"/>
      <c r="B33" s="45"/>
      <c r="C33" s="45"/>
      <c r="D33" s="45"/>
      <c r="E33" s="45"/>
      <c r="F33" s="45"/>
    </row>
    <row r="34" spans="1:9" x14ac:dyDescent="0.25">
      <c r="A34" s="45"/>
      <c r="B34" s="45"/>
      <c r="C34" s="45"/>
      <c r="D34" s="45"/>
      <c r="E34" s="45"/>
      <c r="F34" s="45"/>
    </row>
    <row r="35" spans="1:9" x14ac:dyDescent="0.25">
      <c r="A35" s="45"/>
      <c r="B35" s="45"/>
      <c r="C35" s="45"/>
      <c r="D35" s="45"/>
      <c r="E35" s="45"/>
      <c r="F35" s="45"/>
      <c r="I35" s="45"/>
    </row>
    <row r="36" spans="1:9" x14ac:dyDescent="0.25">
      <c r="A36" s="45"/>
      <c r="B36" s="45"/>
      <c r="C36" s="45"/>
      <c r="D36" s="45"/>
      <c r="E36" s="45"/>
      <c r="F36" s="45"/>
      <c r="G36" s="45"/>
      <c r="H36" s="46"/>
      <c r="I36" s="45"/>
    </row>
    <row r="37" spans="1:9" x14ac:dyDescent="0.25">
      <c r="A37" s="45"/>
      <c r="B37" s="45"/>
      <c r="C37" s="45"/>
      <c r="D37" s="45"/>
      <c r="E37" s="45"/>
      <c r="F37" s="45"/>
      <c r="G37" s="45"/>
      <c r="H37" s="46"/>
      <c r="I37" s="45"/>
    </row>
    <row r="38" spans="1:9" x14ac:dyDescent="0.25">
      <c r="A38" s="45"/>
      <c r="B38" s="45"/>
      <c r="C38" s="45"/>
      <c r="D38" s="45"/>
      <c r="E38" s="45"/>
      <c r="F38" s="45"/>
      <c r="G38" s="45"/>
      <c r="H38" s="46"/>
      <c r="I38" s="45"/>
    </row>
    <row r="39" spans="1:9" x14ac:dyDescent="0.25">
      <c r="A39" s="45"/>
      <c r="B39" s="45"/>
      <c r="C39" s="45"/>
      <c r="D39" s="45"/>
      <c r="E39" s="45"/>
      <c r="F39" s="45"/>
      <c r="G39" s="45"/>
      <c r="H39" s="46"/>
      <c r="I39" s="45"/>
    </row>
    <row r="40" spans="1:9" x14ac:dyDescent="0.25">
      <c r="A40" s="45"/>
      <c r="B40" s="45"/>
      <c r="C40" s="45"/>
      <c r="D40" s="45"/>
      <c r="E40" s="45"/>
      <c r="F40" s="45"/>
      <c r="G40" s="45"/>
      <c r="H40" s="46"/>
      <c r="I40" s="45"/>
    </row>
    <row r="41" spans="1:9" x14ac:dyDescent="0.25">
      <c r="A41" s="45"/>
      <c r="B41" s="45"/>
      <c r="C41" s="45"/>
      <c r="D41" s="45"/>
      <c r="E41" s="45"/>
      <c r="F41" s="45"/>
      <c r="G41" s="45"/>
      <c r="H41" s="46"/>
      <c r="I41" s="45"/>
    </row>
    <row r="42" spans="1:9" x14ac:dyDescent="0.25">
      <c r="A42" s="45"/>
      <c r="B42" s="45"/>
      <c r="C42" s="45"/>
      <c r="D42" s="45"/>
      <c r="E42" s="46"/>
      <c r="F42" s="45"/>
      <c r="G42" s="45"/>
      <c r="H42" s="46"/>
      <c r="I42" s="45"/>
    </row>
    <row r="43" spans="1:9" x14ac:dyDescent="0.25">
      <c r="G43" s="45"/>
      <c r="H43" s="46"/>
    </row>
  </sheetData>
  <mergeCells count="16">
    <mergeCell ref="A17:B17"/>
    <mergeCell ref="A1:B1"/>
    <mergeCell ref="A2:B2"/>
    <mergeCell ref="A3:B9"/>
    <mergeCell ref="A10:B10"/>
    <mergeCell ref="A11:B11"/>
    <mergeCell ref="A12:B16"/>
    <mergeCell ref="D21:E21"/>
    <mergeCell ref="D22:E22"/>
    <mergeCell ref="D1:H1"/>
    <mergeCell ref="D10:E10"/>
    <mergeCell ref="D11:E11"/>
    <mergeCell ref="G11:H11"/>
    <mergeCell ref="G10:H10"/>
    <mergeCell ref="G16:H16"/>
    <mergeCell ref="G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57.42578125" bestFit="1" customWidth="1"/>
    <col min="3" max="3" width="10.140625" bestFit="1" customWidth="1"/>
    <col min="4" max="4" width="22.85546875" bestFit="1" customWidth="1"/>
    <col min="5" max="5" width="20" bestFit="1" customWidth="1"/>
    <col min="6" max="6" width="17.140625" bestFit="1" customWidth="1"/>
    <col min="7" max="7" width="26.42578125" bestFit="1" customWidth="1"/>
    <col min="8" max="8" width="26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89</v>
      </c>
      <c r="C2" t="s">
        <v>23</v>
      </c>
      <c r="D2" t="s">
        <v>102</v>
      </c>
      <c r="E2" t="s">
        <v>90</v>
      </c>
      <c r="F2" t="s">
        <v>30</v>
      </c>
      <c r="G2" t="s">
        <v>31</v>
      </c>
      <c r="H2" t="s">
        <v>103</v>
      </c>
    </row>
    <row r="3" spans="1:8" x14ac:dyDescent="0.25">
      <c r="A3">
        <v>2015</v>
      </c>
      <c r="B3" t="s">
        <v>66</v>
      </c>
      <c r="C3" t="s">
        <v>23</v>
      </c>
      <c r="D3" t="s">
        <v>67</v>
      </c>
      <c r="E3" t="s">
        <v>68</v>
      </c>
      <c r="F3" t="s">
        <v>69</v>
      </c>
      <c r="G3" t="s">
        <v>31</v>
      </c>
      <c r="H3" t="s">
        <v>70</v>
      </c>
    </row>
    <row r="4" spans="1:8" x14ac:dyDescent="0.25">
      <c r="A4">
        <v>2014</v>
      </c>
      <c r="B4" t="s">
        <v>66</v>
      </c>
      <c r="C4" t="s">
        <v>23</v>
      </c>
      <c r="D4" t="s">
        <v>38</v>
      </c>
      <c r="E4" t="s">
        <v>39</v>
      </c>
      <c r="H4" t="s">
        <v>40</v>
      </c>
    </row>
    <row r="5" spans="1:8" x14ac:dyDescent="0.25">
      <c r="A5">
        <v>2014</v>
      </c>
      <c r="B5" t="s">
        <v>66</v>
      </c>
      <c r="C5" t="s">
        <v>23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</row>
    <row r="6" spans="1:8" x14ac:dyDescent="0.25">
      <c r="A6">
        <v>2012</v>
      </c>
      <c r="B6" t="s">
        <v>66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10.140625" bestFit="1" customWidth="1"/>
    <col min="4" max="4" width="41.5703125" bestFit="1" customWidth="1"/>
    <col min="5" max="5" width="18" bestFit="1" customWidth="1"/>
    <col min="6" max="6" width="27.28515625" bestFit="1" customWidth="1"/>
    <col min="7" max="7" width="32.5703125" bestFit="1" customWidth="1"/>
    <col min="8" max="8" width="1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2015</v>
      </c>
      <c r="B2" t="s">
        <v>65</v>
      </c>
      <c r="C2" t="s">
        <v>23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</row>
    <row r="3" spans="1:8" x14ac:dyDescent="0.25">
      <c r="A3">
        <v>2015</v>
      </c>
      <c r="B3" t="s">
        <v>65</v>
      </c>
      <c r="C3" t="s">
        <v>23</v>
      </c>
      <c r="D3" t="s">
        <v>76</v>
      </c>
      <c r="E3" t="s">
        <v>77</v>
      </c>
      <c r="F3" t="s">
        <v>78</v>
      </c>
      <c r="G3" t="s">
        <v>79</v>
      </c>
      <c r="H3" t="s">
        <v>80</v>
      </c>
    </row>
    <row r="4" spans="1:8" x14ac:dyDescent="0.25">
      <c r="A4">
        <v>2014</v>
      </c>
      <c r="B4" t="s">
        <v>65</v>
      </c>
      <c r="C4" t="s">
        <v>23</v>
      </c>
      <c r="D4" t="s">
        <v>53</v>
      </c>
      <c r="E4" t="s">
        <v>54</v>
      </c>
      <c r="F4" t="s">
        <v>31</v>
      </c>
      <c r="G4" t="s">
        <v>55</v>
      </c>
      <c r="H4" t="s">
        <v>56</v>
      </c>
    </row>
    <row r="5" spans="1:8" x14ac:dyDescent="0.25">
      <c r="A5">
        <v>2014</v>
      </c>
      <c r="B5" t="s">
        <v>65</v>
      </c>
      <c r="C5" t="s">
        <v>23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</row>
    <row r="6" spans="1:8" x14ac:dyDescent="0.25">
      <c r="A6">
        <v>2013</v>
      </c>
      <c r="B6" t="s">
        <v>65</v>
      </c>
      <c r="C6" t="s">
        <v>23</v>
      </c>
      <c r="D6" t="s">
        <v>43</v>
      </c>
      <c r="E6" t="s">
        <v>44</v>
      </c>
      <c r="F6" t="s">
        <v>45</v>
      </c>
      <c r="G6" t="s">
        <v>46</v>
      </c>
      <c r="H6" t="s">
        <v>47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2.85546875" bestFit="1" customWidth="1"/>
    <col min="3" max="3" width="10.140625" bestFit="1" customWidth="1"/>
    <col min="4" max="4" width="21.42578125" bestFit="1" customWidth="1"/>
    <col min="5" max="5" width="21.7109375" bestFit="1" customWidth="1"/>
    <col min="6" max="6" width="3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15</v>
      </c>
    </row>
    <row r="2" spans="1:6" x14ac:dyDescent="0.25">
      <c r="A2">
        <v>2012</v>
      </c>
      <c r="B2" t="s">
        <v>81</v>
      </c>
      <c r="C2" t="s">
        <v>23</v>
      </c>
      <c r="D2" t="s">
        <v>41</v>
      </c>
      <c r="E2" t="s">
        <v>42</v>
      </c>
      <c r="F2" t="s">
        <v>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10.140625" bestFit="1" customWidth="1"/>
    <col min="4" max="4" width="19.42578125" bestFit="1" customWidth="1"/>
    <col min="5" max="5" width="25.14062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21</v>
      </c>
      <c r="G1" t="s">
        <v>22</v>
      </c>
    </row>
    <row r="2" spans="1:7" x14ac:dyDescent="0.25">
      <c r="A2">
        <v>2016</v>
      </c>
      <c r="B2" t="s">
        <v>104</v>
      </c>
      <c r="C2" t="s">
        <v>23</v>
      </c>
      <c r="D2" t="s">
        <v>105</v>
      </c>
      <c r="E2" t="s">
        <v>112</v>
      </c>
      <c r="F2" t="s">
        <v>106</v>
      </c>
      <c r="G2" t="s">
        <v>107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7"/>
  <sheetViews>
    <sheetView workbookViewId="0">
      <pane ySplit="1" topLeftCell="A2" activePane="bottomLeft" state="frozen"/>
      <selection pane="bottomLeft" activeCell="A2" sqref="A2"/>
    </sheetView>
  </sheetViews>
  <sheetFormatPr defaultColWidth="36.85546875" defaultRowHeight="27" customHeight="1" x14ac:dyDescent="0.25"/>
  <cols>
    <col min="1" max="1" width="14.42578125" style="5" bestFit="1" customWidth="1"/>
    <col min="2" max="2" width="57.42578125" style="5" bestFit="1" customWidth="1"/>
    <col min="3" max="3" width="17.42578125" style="5" bestFit="1" customWidth="1"/>
    <col min="4" max="5" width="24.42578125" style="5" bestFit="1" customWidth="1"/>
    <col min="6" max="6" width="19.42578125" style="5" bestFit="1" customWidth="1"/>
    <col min="7" max="7" width="28.7109375" style="5" bestFit="1" customWidth="1"/>
    <col min="8" max="8" width="50.5703125" style="5" bestFit="1" customWidth="1"/>
    <col min="9" max="9" width="41.5703125" style="5" bestFit="1" customWidth="1"/>
    <col min="10" max="10" width="20.28515625" style="5" bestFit="1" customWidth="1"/>
    <col min="11" max="11" width="29.5703125" style="5" bestFit="1" customWidth="1"/>
    <col min="12" max="12" width="32.5703125" style="5" bestFit="1" customWidth="1"/>
    <col min="13" max="13" width="12" style="5" bestFit="1" customWidth="1"/>
    <col min="14" max="14" width="21.42578125" style="5" bestFit="1" customWidth="1"/>
    <col min="15" max="15" width="24" style="5" bestFit="1" customWidth="1"/>
    <col min="16" max="16" width="33.28515625" style="5" bestFit="1" customWidth="1"/>
    <col min="17" max="17" width="18.7109375" style="5" bestFit="1" customWidth="1"/>
    <col min="18" max="18" width="24.140625" style="5" bestFit="1" customWidth="1"/>
    <col min="19" max="19" width="33.42578125" style="5" bestFit="1" customWidth="1"/>
    <col min="20" max="20" width="20.140625" style="5" bestFit="1" customWidth="1"/>
    <col min="21" max="21" width="27.42578125" style="5" bestFit="1" customWidth="1"/>
    <col min="22" max="22" width="24.7109375" style="5" bestFit="1" customWidth="1"/>
    <col min="23" max="23" width="34" style="5" bestFit="1" customWidth="1"/>
    <col min="24" max="24" width="27.140625" style="33" bestFit="1" customWidth="1"/>
    <col min="25" max="25" width="17.42578125" style="33" bestFit="1" customWidth="1"/>
    <col min="26" max="26" width="36.85546875" style="33"/>
    <col min="27" max="16384" width="36.85546875" style="5"/>
  </cols>
  <sheetData>
    <row r="1" spans="1:28" ht="27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32" t="s">
        <v>85</v>
      </c>
      <c r="Y1" s="32" t="s">
        <v>86</v>
      </c>
    </row>
    <row r="2" spans="1:28" s="33" customFormat="1" ht="27" customHeight="1" x14ac:dyDescent="0.25">
      <c r="A2" s="5">
        <v>2012</v>
      </c>
      <c r="B2" s="5" t="s">
        <v>66</v>
      </c>
      <c r="C2" s="5" t="s">
        <v>23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A2" s="5"/>
      <c r="AB2" s="5"/>
    </row>
    <row r="3" spans="1:28" s="33" customFormat="1" ht="27" customHeight="1" x14ac:dyDescent="0.25">
      <c r="A3" s="5">
        <v>2012</v>
      </c>
      <c r="B3" s="5" t="s">
        <v>66</v>
      </c>
      <c r="C3" s="5" t="s">
        <v>23</v>
      </c>
      <c r="D3" s="5" t="s">
        <v>29</v>
      </c>
      <c r="E3" s="5"/>
      <c r="F3" s="5" t="s">
        <v>30</v>
      </c>
      <c r="G3" s="5" t="s">
        <v>31</v>
      </c>
      <c r="H3" s="5" t="s">
        <v>32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A3" s="5"/>
      <c r="AB3" s="5"/>
    </row>
    <row r="4" spans="1:28" s="33" customFormat="1" ht="27" customHeight="1" x14ac:dyDescent="0.25">
      <c r="A4" s="5">
        <v>2012</v>
      </c>
      <c r="B4" s="5" t="s">
        <v>81</v>
      </c>
      <c r="C4" s="5" t="s">
        <v>23</v>
      </c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41</v>
      </c>
      <c r="O4" s="5" t="s">
        <v>42</v>
      </c>
      <c r="P4" s="5" t="s">
        <v>36</v>
      </c>
      <c r="Q4" s="5"/>
      <c r="R4" s="5"/>
      <c r="S4" s="5"/>
      <c r="T4" s="5"/>
      <c r="U4" s="5"/>
      <c r="V4" s="5"/>
      <c r="W4" s="5"/>
      <c r="AA4" s="5"/>
      <c r="AB4" s="5"/>
    </row>
    <row r="5" spans="1:28" s="33" customFormat="1" ht="27" customHeight="1" x14ac:dyDescent="0.25">
      <c r="A5" s="5">
        <v>2013</v>
      </c>
      <c r="B5" s="5" t="s">
        <v>65</v>
      </c>
      <c r="C5" s="5" t="s">
        <v>23</v>
      </c>
      <c r="D5" s="5"/>
      <c r="E5" s="5"/>
      <c r="F5" s="5"/>
      <c r="G5" s="5"/>
      <c r="H5" s="5"/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/>
      <c r="O5" s="5"/>
      <c r="P5" s="5"/>
      <c r="Q5" s="5"/>
      <c r="R5" s="5"/>
      <c r="S5" s="5"/>
      <c r="T5" s="5"/>
      <c r="U5" s="5"/>
      <c r="V5" s="5"/>
      <c r="W5" s="5"/>
      <c r="AA5" s="5"/>
      <c r="AB5" s="5"/>
    </row>
    <row r="6" spans="1:28" s="33" customFormat="1" ht="27" customHeight="1" x14ac:dyDescent="0.25">
      <c r="A6" s="5">
        <v>2014</v>
      </c>
      <c r="B6" s="5" t="s">
        <v>66</v>
      </c>
      <c r="C6" s="5" t="s">
        <v>23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A6" s="5"/>
      <c r="AB6" s="5"/>
    </row>
    <row r="7" spans="1:28" s="33" customFormat="1" ht="27" customHeight="1" x14ac:dyDescent="0.25">
      <c r="A7" s="5">
        <v>2014</v>
      </c>
      <c r="B7" s="5" t="s">
        <v>66</v>
      </c>
      <c r="C7" s="5" t="s">
        <v>23</v>
      </c>
      <c r="D7" s="5" t="s">
        <v>38</v>
      </c>
      <c r="E7" s="5" t="s">
        <v>39</v>
      </c>
      <c r="F7" s="5"/>
      <c r="G7" s="5"/>
      <c r="H7" s="5" t="s">
        <v>40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A7" s="5"/>
      <c r="AB7" s="5"/>
    </row>
    <row r="8" spans="1:28" s="33" customFormat="1" ht="27" customHeight="1" x14ac:dyDescent="0.25">
      <c r="A8" s="5">
        <v>2014</v>
      </c>
      <c r="B8" s="5" t="s">
        <v>65</v>
      </c>
      <c r="C8" s="5" t="s">
        <v>23</v>
      </c>
      <c r="D8" s="5"/>
      <c r="E8" s="5"/>
      <c r="F8" s="5"/>
      <c r="G8" s="5"/>
      <c r="H8" s="5"/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/>
      <c r="O8" s="5"/>
      <c r="P8" s="5"/>
      <c r="Q8" s="5"/>
      <c r="R8" s="5"/>
      <c r="S8" s="5"/>
      <c r="T8" s="5"/>
      <c r="U8" s="5"/>
      <c r="V8" s="5"/>
      <c r="W8" s="5"/>
      <c r="AA8" s="5"/>
      <c r="AB8" s="5"/>
    </row>
    <row r="9" spans="1:28" s="33" customFormat="1" ht="27" customHeight="1" x14ac:dyDescent="0.25">
      <c r="A9" s="5">
        <v>2014</v>
      </c>
      <c r="B9" s="5" t="s">
        <v>65</v>
      </c>
      <c r="C9" s="5" t="s">
        <v>23</v>
      </c>
      <c r="D9" s="5"/>
      <c r="E9" s="5"/>
      <c r="F9" s="5"/>
      <c r="G9" s="5"/>
      <c r="H9" s="5"/>
      <c r="I9" s="5" t="s">
        <v>53</v>
      </c>
      <c r="J9" s="5" t="s">
        <v>54</v>
      </c>
      <c r="K9" s="5" t="s">
        <v>31</v>
      </c>
      <c r="L9" s="5" t="s">
        <v>55</v>
      </c>
      <c r="M9" s="5" t="s">
        <v>56</v>
      </c>
      <c r="N9" s="5"/>
      <c r="O9" s="5"/>
      <c r="P9" s="5"/>
      <c r="Q9" s="5"/>
      <c r="R9" s="5"/>
      <c r="S9" s="5"/>
      <c r="T9" s="5"/>
      <c r="U9" s="5"/>
      <c r="V9" s="5"/>
      <c r="W9" s="5"/>
      <c r="AA9" s="5"/>
      <c r="AB9" s="5"/>
    </row>
    <row r="10" spans="1:28" ht="27" customHeight="1" x14ac:dyDescent="0.25">
      <c r="A10" s="1">
        <v>2015</v>
      </c>
      <c r="B10" s="6" t="s">
        <v>66</v>
      </c>
      <c r="C10" s="6" t="s">
        <v>23</v>
      </c>
      <c r="D10" s="6" t="s">
        <v>67</v>
      </c>
      <c r="E10" s="6" t="s">
        <v>68</v>
      </c>
      <c r="F10" s="6" t="s">
        <v>69</v>
      </c>
      <c r="G10" s="6" t="s">
        <v>31</v>
      </c>
      <c r="H10" s="6" t="s">
        <v>70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8" ht="27" customHeight="1" x14ac:dyDescent="0.25">
      <c r="A11" s="1">
        <v>2015</v>
      </c>
      <c r="B11" s="6" t="s">
        <v>65</v>
      </c>
      <c r="C11" s="6" t="s">
        <v>23</v>
      </c>
      <c r="D11" s="6"/>
      <c r="E11" s="6"/>
      <c r="F11" s="6"/>
      <c r="G11" s="6"/>
      <c r="H11" s="6"/>
      <c r="I11" s="6" t="s">
        <v>71</v>
      </c>
      <c r="J11" s="6" t="s">
        <v>72</v>
      </c>
      <c r="K11" s="6" t="s">
        <v>73</v>
      </c>
      <c r="L11" s="6" t="s">
        <v>74</v>
      </c>
      <c r="M11" s="6" t="s">
        <v>75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8" ht="27" customHeight="1" x14ac:dyDescent="0.25">
      <c r="A12" s="1">
        <v>2015</v>
      </c>
      <c r="B12" s="6" t="s">
        <v>65</v>
      </c>
      <c r="C12" s="6" t="s">
        <v>23</v>
      </c>
      <c r="D12" s="6"/>
      <c r="E12" s="6"/>
      <c r="F12" s="6"/>
      <c r="G12" s="6"/>
      <c r="H12" s="6"/>
      <c r="I12" s="6" t="s">
        <v>76</v>
      </c>
      <c r="J12" s="6" t="s">
        <v>77</v>
      </c>
      <c r="K12" s="6" t="s">
        <v>78</v>
      </c>
      <c r="L12" s="6" t="s">
        <v>79</v>
      </c>
      <c r="M12" s="6" t="s">
        <v>80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8" ht="27" customHeight="1" x14ac:dyDescent="0.25">
      <c r="A13" s="34">
        <v>2016</v>
      </c>
      <c r="B13" s="34" t="s">
        <v>89</v>
      </c>
      <c r="C13" s="34" t="s">
        <v>23</v>
      </c>
      <c r="D13" s="34" t="s">
        <v>38</v>
      </c>
      <c r="E13" s="34" t="s">
        <v>95</v>
      </c>
      <c r="F13" s="34" t="s">
        <v>96</v>
      </c>
      <c r="G13" s="34" t="s">
        <v>97</v>
      </c>
      <c r="H13" s="34" t="s">
        <v>98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8" ht="27" customHeight="1" x14ac:dyDescent="0.25">
      <c r="A14" s="34">
        <v>2016</v>
      </c>
      <c r="B14" s="34" t="s">
        <v>89</v>
      </c>
      <c r="C14" s="34" t="s">
        <v>23</v>
      </c>
      <c r="D14" s="34" t="s">
        <v>99</v>
      </c>
      <c r="E14" s="34" t="s">
        <v>100</v>
      </c>
      <c r="F14" s="34"/>
      <c r="G14" s="34"/>
      <c r="H14" s="34" t="s">
        <v>101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8" ht="27" customHeight="1" x14ac:dyDescent="0.25">
      <c r="A15" s="34">
        <v>2016</v>
      </c>
      <c r="B15" s="34" t="s">
        <v>89</v>
      </c>
      <c r="C15" s="34" t="s">
        <v>23</v>
      </c>
      <c r="D15" s="34" t="s">
        <v>102</v>
      </c>
      <c r="E15" s="34" t="s">
        <v>90</v>
      </c>
      <c r="F15" s="34" t="s">
        <v>30</v>
      </c>
      <c r="G15" s="34" t="s">
        <v>31</v>
      </c>
      <c r="H15" s="34" t="s">
        <v>103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8" ht="27" customHeight="1" x14ac:dyDescent="0.25">
      <c r="A16" s="34">
        <v>2016</v>
      </c>
      <c r="B16" s="34" t="s">
        <v>104</v>
      </c>
      <c r="C16" s="34" t="s">
        <v>23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 t="s">
        <v>105</v>
      </c>
      <c r="U16" s="34" t="s">
        <v>112</v>
      </c>
      <c r="V16" s="34" t="s">
        <v>106</v>
      </c>
      <c r="W16" s="34" t="s">
        <v>107</v>
      </c>
      <c r="X16" s="5"/>
      <c r="Y16" s="34"/>
      <c r="Z16" s="34"/>
    </row>
    <row r="17" spans="1:26" ht="27" customHeight="1" x14ac:dyDescent="0.25">
      <c r="A17" s="34">
        <v>2016</v>
      </c>
      <c r="B17" s="34" t="s">
        <v>89</v>
      </c>
      <c r="C17" s="34" t="s">
        <v>23</v>
      </c>
      <c r="D17" s="34" t="s">
        <v>108</v>
      </c>
      <c r="E17" s="34" t="s">
        <v>109</v>
      </c>
      <c r="F17" s="34" t="s">
        <v>110</v>
      </c>
      <c r="G17" s="34" t="s">
        <v>31</v>
      </c>
      <c r="H17" s="34" t="s">
        <v>91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autoFilter ref="A1:Y12">
    <sortState ref="A2:Y12">
      <sortCondition ref="A1:A12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Employment</vt:lpstr>
      <vt:lpstr>Graduate-Law-Med School</vt:lpstr>
      <vt:lpstr>Volunteer or Service Programs</vt:lpstr>
      <vt:lpstr>Fellowship-Scholarship-Grant</vt:lpstr>
      <vt:lpstr>All Data Linguistics</vt:lpstr>
      <vt:lpstr>ALL_DATA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2015-08-03T15:50:43Z</dcterms:created>
  <dcterms:modified xsi:type="dcterms:W3CDTF">2017-09-21T17:17:17Z</dcterms:modified>
</cp:coreProperties>
</file>