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/>
  </bookViews>
  <sheets>
    <sheet name="Overview" sheetId="5" r:id="rId1"/>
    <sheet name="Employment" sheetId="9" r:id="rId2"/>
    <sheet name="Graduate-Law-Med School" sheetId="7" r:id="rId3"/>
    <sheet name="Fellowship-Scholarship-Grant" sheetId="8" r:id="rId4"/>
    <sheet name="All Data_Classics" sheetId="1" r:id="rId5"/>
  </sheets>
  <definedNames>
    <definedName name="_xlnm._FilterDatabase" localSheetId="4" hidden="1">'All Data_Classics'!$A$1:$Z$13</definedName>
  </definedNames>
  <calcPr calcId="152511"/>
  <pivotCaches>
    <pivotCache cacheId="0" r:id="rId6"/>
    <pivotCache cacheId="1" r:id="rId7"/>
    <pivotCache cacheId="2" r:id="rId8"/>
  </pivotCaches>
</workbook>
</file>

<file path=xl/calcChain.xml><?xml version="1.0" encoding="utf-8"?>
<calcChain xmlns="http://schemas.openxmlformats.org/spreadsheetml/2006/main">
  <c r="A10" i="5" l="1"/>
</calcChain>
</file>

<file path=xl/sharedStrings.xml><?xml version="1.0" encoding="utf-8"?>
<sst xmlns="http://schemas.openxmlformats.org/spreadsheetml/2006/main" count="251" uniqueCount="88">
  <si>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</si>
  <si>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</si>
  <si>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</si>
  <si>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</si>
  <si>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</si>
  <si>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</si>
  <si>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</si>
  <si>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</si>
  <si>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</si>
  <si>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</si>
  <si>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</si>
  <si>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Field of Study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</si>
  <si>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</si>
  <si>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</si>
  <si>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</si>
  <si>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</si>
  <si>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</si>
  <si>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</si>
  <si>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</si>
  <si>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</si>
  <si>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</si>
  <si>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</si>
  <si>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</si>
  <si>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Classics</t>
  </si>
  <si>
    <t>Buyer</t>
  </si>
  <si>
    <t>Wayfair</t>
  </si>
  <si>
    <t>Boston</t>
  </si>
  <si>
    <t>MA</t>
  </si>
  <si>
    <t>Retail</t>
  </si>
  <si>
    <t>Creative Specialist</t>
  </si>
  <si>
    <t>Arizona State University</t>
  </si>
  <si>
    <t>Phoenix</t>
  </si>
  <si>
    <t>AZ</t>
  </si>
  <si>
    <t>Education (Higher Education)</t>
  </si>
  <si>
    <t>Gordon-Conwell Theological Seminary</t>
  </si>
  <si>
    <t>South Hamilton</t>
  </si>
  <si>
    <t>Theology</t>
  </si>
  <si>
    <t>M. Divinity</t>
  </si>
  <si>
    <t>Boston College Graduate School of Arts and Sciences</t>
  </si>
  <si>
    <t>Chestnut Hill</t>
  </si>
  <si>
    <t>Philosophy</t>
  </si>
  <si>
    <t>M.A.</t>
  </si>
  <si>
    <t>Boston College Graduate School of Theology and Ministry</t>
  </si>
  <si>
    <t>Biology</t>
  </si>
  <si>
    <t>M.S. Science</t>
  </si>
  <si>
    <t>Grand Total</t>
  </si>
  <si>
    <t>Response Count</t>
  </si>
  <si>
    <t>Employment Count</t>
  </si>
  <si>
    <t>Graduate/Law/Medical School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</si>
  <si>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</si>
  <si>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</si>
  <si>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</si>
  <si>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Major: Classics</t>
  </si>
  <si>
    <t>Employment full time</t>
  </si>
  <si>
    <t>Enrollment in a program of continuing education</t>
  </si>
  <si>
    <t>ESL teacher</t>
  </si>
  <si>
    <t>Meten English</t>
  </si>
  <si>
    <t>Ningbo</t>
  </si>
  <si>
    <t>China</t>
  </si>
  <si>
    <t>Participating in a fellowship, scholarship, grant, etc.</t>
  </si>
  <si>
    <t>Rome Fellowship</t>
  </si>
  <si>
    <t>Paideia Institute for Humanistic Study</t>
  </si>
  <si>
    <t>Rome</t>
  </si>
  <si>
    <t>Italy</t>
  </si>
  <si>
    <t xml:space="preserve">First Destination Activity </t>
  </si>
  <si>
    <t xml:space="preserve">Institution </t>
  </si>
  <si>
    <t>Military Service Branch</t>
  </si>
  <si>
    <t>Military Rank</t>
  </si>
  <si>
    <t>Fellowship Site</t>
  </si>
  <si>
    <t>Employers: Hiring BC Graduates</t>
  </si>
  <si>
    <t>Fellowship</t>
  </si>
  <si>
    <t>Program of Study</t>
  </si>
  <si>
    <t>Fellowship Position Title</t>
  </si>
  <si>
    <t>Paralegal</t>
  </si>
  <si>
    <t>New York County District Attorney's Office</t>
  </si>
  <si>
    <t>New York</t>
  </si>
  <si>
    <t>NY</t>
  </si>
  <si>
    <t>Law Enforcement, Investigation and Security</t>
  </si>
  <si>
    <t>Chin and Curtis</t>
  </si>
  <si>
    <t>Law and Legal Services</t>
  </si>
  <si>
    <t>Underwriting Consultant</t>
  </si>
  <si>
    <t>CNA Insurance</t>
  </si>
  <si>
    <t>Insurance</t>
  </si>
  <si>
    <t>St Joseph Preparatory High School</t>
  </si>
  <si>
    <t>Education (K-12)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</si>
  <si>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Classics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2013-2016.</t>
    </r>
  </si>
  <si>
    <t>SURVEY OVERVIEW:  (Responding Years: 2013-2016)</t>
  </si>
  <si>
    <t>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</si>
</sst>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13" fillId="4" borderId="11" xfId="0" applyFont="1" applyFill="1" applyBorder="1" applyAlignment="1">
      <alignment vertical="center"/>
    </xf>
    <xf numFmtId="0" fontId="0" fillId="0" borderId="11" xfId="0" applyBorder="1" applyAlignment="1">
      <alignment horizontal="left"/>
    </xf>
    <xf numFmtId="0" fontId="0" fillId="5" borderId="0" xfId="0" applyFill="1"/>
    <xf numFmtId="0" fontId="0" fillId="5" borderId="0" xfId="0" applyFill="1" applyBorder="1"/>
    <xf numFmtId="0" fontId="13" fillId="5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4" borderId="2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44"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vertical style="thin">
          <color indexed="64"/>
        </vertic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599.651089004627" createdVersion="4" refreshedVersion="4" minRefreshableVersion="3" recordCount="8">
  <cacheSource type="worksheet">
    <worksheetSource ref="A1:X9" sheet="All Data_Classics"/>
  </cacheSource>
  <cacheFields count="23">
    <cacheField name="Class Year" numFmtId="0">
      <sharedItems containsSemiMixedTypes="0" containsString="0" containsNumber="1" containsInteger="1" minValue="2013" maxValue="2015" count="3">
        <n v="2013"/>
        <n v="2014"/>
        <n v="2015"/>
      </sharedItems>
    </cacheField>
    <cacheField name="First Destination Activity" numFmtId="0">
      <sharedItems/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4">
        <s v="Wayfair"/>
        <s v="Arizona State University"/>
        <m/>
        <s v="Meten English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4">
        <m/>
        <s v="Gordon-Conwell Theological Seminary"/>
        <s v="Boston College Graduate School of Arts and Sciences"/>
        <s v="Boston College Graduate School of Theology and Ministr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Field of Study" numFmtId="0">
      <sharedItems containsBlank="1"/>
    </cacheField>
    <cacheField name="Degree" numFmtId="0">
      <sharedItems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Blank="1"/>
    </cacheField>
    <cacheField name="Fellowship Organization" numFmtId="0">
      <sharedItems containsBlank="1"/>
    </cacheField>
    <cacheField name="Fellowship Site's City" numFmtId="0">
      <sharedItems containsNonDate="0" containsString="0" containsBlank="1"/>
    </cacheField>
    <cacheField name="Fellowship Sites' State/Count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eer Campus-Time Center" refreshedDate="42615.470055092592" createdVersion="4" refreshedVersion="4" minRefreshableVersion="3" recordCount="8">
  <cacheSource type="worksheet">
    <worksheetSource ref="A1:Z9" sheet="All Data_Classics"/>
  </cacheSource>
  <cacheFields count="25">
    <cacheField name="Class Year" numFmtId="0">
      <sharedItems containsSemiMixedTypes="0" containsString="0" containsNumber="1" containsInteger="1" minValue="2013" maxValue="2015"/>
    </cacheField>
    <cacheField name="First Destination Activity" numFmtId="0">
      <sharedItems/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/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Field of Study" numFmtId="0">
      <sharedItems containsBlank="1"/>
    </cacheField>
    <cacheField name="Degree" numFmtId="0">
      <sharedItems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Blank="1" count="2">
        <m/>
        <s v="Rome Fellowship"/>
      </sharedItems>
    </cacheField>
    <cacheField name="Fellowship Organization" numFmtId="0">
      <sharedItems containsBlank="1" count="2">
        <m/>
        <s v="Paideia Institute for Humanistic Study"/>
      </sharedItems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49.601019212962" createdVersion="5" refreshedVersion="5" minRefreshableVersion="3" recordCount="12">
  <cacheSource type="worksheet">
    <worksheetSource ref="A1:Z13" sheet="All Data_Classics"/>
  </cacheSource>
  <cacheFields count="26">
    <cacheField name="Class Year" numFmtId="0">
      <sharedItems containsSemiMixedTypes="0" containsString="0" containsNumber="1" containsInteger="1" minValue="2013" maxValue="2016" count="4">
        <n v="2013"/>
        <n v="2014"/>
        <n v="2015"/>
        <n v="2016"/>
      </sharedItems>
    </cacheField>
    <cacheField name="First Destination Activity" numFmtId="0">
      <sharedItems count="3">
        <s v="Employment full time"/>
        <s v="Enrollment in a program of continuing education"/>
        <s v="Participating in a fellowship, scholarship, grant, etc.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8">
        <s v="Wayfair"/>
        <s v="Arizona State University"/>
        <m/>
        <s v="Meten English"/>
        <s v="New York County District Attorney's Office"/>
        <s v="Chin and Curtis"/>
        <s v="CNA Insurance"/>
        <s v="St Joseph Preparatory High School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NonDate="0" containsString="0" containsBlank="1"/>
    </cacheField>
    <cacheField name="Internship Site's City" numFmtId="0">
      <sharedItems containsNonDate="0" containsString="0" containsBlank="1"/>
    </cacheField>
    <cacheField name="Internship Site's State/Country" numFmtId="0">
      <sharedItems containsNonDate="0" containsString="0" containsBlank="1"/>
    </cacheField>
    <cacheField name="Fellowship Type" numFmtId="0">
      <sharedItems containsBlank="1"/>
    </cacheField>
    <cacheField name="Fellowship Organization" numFmtId="0">
      <sharedItems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s v="Employment full time"/>
    <s v="Classics"/>
    <s v="Buyer"/>
    <x v="0"/>
    <s v="Boston"/>
    <s v="MA"/>
    <s v="Retail"/>
    <x v="0"/>
    <m/>
    <m/>
    <m/>
    <m/>
    <m/>
    <m/>
    <m/>
    <m/>
    <m/>
    <m/>
    <m/>
    <m/>
    <m/>
    <m/>
  </r>
  <r>
    <x v="1"/>
    <s v="Employment full time"/>
    <s v="Classics"/>
    <s v="Creative Specialist"/>
    <x v="1"/>
    <s v="Phoenix"/>
    <s v="AZ"/>
    <s v="Education (Higher Education)"/>
    <x v="0"/>
    <m/>
    <m/>
    <m/>
    <m/>
    <m/>
    <m/>
    <m/>
    <m/>
    <m/>
    <m/>
    <m/>
    <m/>
    <m/>
    <m/>
  </r>
  <r>
    <x v="1"/>
    <s v="Enrollment in a program of continuing education"/>
    <s v="Classics"/>
    <m/>
    <x v="2"/>
    <m/>
    <m/>
    <m/>
    <x v="1"/>
    <s v="South Hamilton"/>
    <s v="MA"/>
    <s v="Theology"/>
    <s v="M. Divinity"/>
    <m/>
    <m/>
    <m/>
    <m/>
    <m/>
    <m/>
    <m/>
    <m/>
    <m/>
    <m/>
  </r>
  <r>
    <x v="1"/>
    <s v="Enrollment in a program of continuing education"/>
    <s v="Classics"/>
    <m/>
    <x v="2"/>
    <m/>
    <m/>
    <m/>
    <x v="2"/>
    <s v="Chestnut Hill"/>
    <s v="MA"/>
    <s v="Philosophy"/>
    <s v="M.A."/>
    <m/>
    <m/>
    <m/>
    <m/>
    <m/>
    <m/>
    <m/>
    <m/>
    <m/>
    <m/>
  </r>
  <r>
    <x v="1"/>
    <s v="Enrollment in a program of continuing education"/>
    <s v="Classics"/>
    <m/>
    <x v="2"/>
    <m/>
    <m/>
    <m/>
    <x v="3"/>
    <s v="Chestnut Hill"/>
    <s v="MA"/>
    <s v="Theology"/>
    <s v="M.A."/>
    <m/>
    <m/>
    <m/>
    <m/>
    <m/>
    <m/>
    <m/>
    <m/>
    <m/>
    <m/>
  </r>
  <r>
    <x v="1"/>
    <s v="Enrollment in a program of continuing education"/>
    <s v="Classics"/>
    <m/>
    <x v="2"/>
    <m/>
    <m/>
    <m/>
    <x v="2"/>
    <s v="Chestnut Hill"/>
    <s v="MA"/>
    <s v="Biology"/>
    <s v="M.S. Science"/>
    <m/>
    <m/>
    <m/>
    <m/>
    <m/>
    <m/>
    <m/>
    <m/>
    <m/>
    <m/>
  </r>
  <r>
    <x v="2"/>
    <s v="Employment full time"/>
    <s v="Classics"/>
    <s v="ESL teacher"/>
    <x v="3"/>
    <s v="Ningbo"/>
    <s v="China"/>
    <s v="Education (Higher Education)"/>
    <x v="0"/>
    <m/>
    <m/>
    <m/>
    <m/>
    <m/>
    <m/>
    <m/>
    <m/>
    <m/>
    <m/>
    <m/>
    <m/>
    <m/>
    <m/>
  </r>
  <r>
    <x v="2"/>
    <s v="Participating in a fellowship, scholarship, grant, etc."/>
    <s v="Classics"/>
    <m/>
    <x v="2"/>
    <m/>
    <m/>
    <m/>
    <x v="0"/>
    <m/>
    <m/>
    <m/>
    <m/>
    <m/>
    <m/>
    <m/>
    <m/>
    <m/>
    <m/>
    <s v="Rome Fellowship"/>
    <s v="Paideia Institute for Humanistic Study"/>
    <m/>
    <s v="Rom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">
  <r>
    <n v="2013"/>
    <s v="Employment full time"/>
    <s v="Classics"/>
    <s v="Buyer"/>
    <s v="Wayfair"/>
    <s v="Boston"/>
    <s v="MA"/>
    <s v="Retail"/>
    <m/>
    <m/>
    <m/>
    <m/>
    <m/>
    <m/>
    <m/>
    <m/>
    <m/>
    <m/>
    <m/>
    <x v="0"/>
    <x v="0"/>
    <m/>
    <m/>
    <m/>
    <m/>
  </r>
  <r>
    <n v="2014"/>
    <s v="Employment full time"/>
    <s v="Classics"/>
    <s v="Creative Specialist"/>
    <s v="Arizona State University"/>
    <s v="Phoenix"/>
    <s v="AZ"/>
    <s v="Education (Higher Education)"/>
    <m/>
    <m/>
    <m/>
    <m/>
    <m/>
    <m/>
    <m/>
    <m/>
    <m/>
    <m/>
    <m/>
    <x v="0"/>
    <x v="0"/>
    <m/>
    <m/>
    <m/>
    <m/>
  </r>
  <r>
    <n v="2014"/>
    <s v="Enrollment in a program of continuing education"/>
    <s v="Classics"/>
    <m/>
    <m/>
    <m/>
    <m/>
    <m/>
    <s v="Gordon-Conwell Theological Seminary"/>
    <s v="South Hamilton"/>
    <s v="MA"/>
    <s v="Theology"/>
    <s v="M. Divinity"/>
    <m/>
    <m/>
    <m/>
    <m/>
    <m/>
    <m/>
    <x v="0"/>
    <x v="0"/>
    <m/>
    <m/>
    <m/>
    <m/>
  </r>
  <r>
    <n v="2014"/>
    <s v="Enrollment in a program of continuing education"/>
    <s v="Classics"/>
    <m/>
    <m/>
    <m/>
    <m/>
    <m/>
    <s v="Boston College Graduate School of Arts and Sciences"/>
    <s v="Chestnut Hill"/>
    <s v="MA"/>
    <s v="Philosophy"/>
    <s v="M.A."/>
    <m/>
    <m/>
    <m/>
    <m/>
    <m/>
    <m/>
    <x v="0"/>
    <x v="0"/>
    <m/>
    <m/>
    <m/>
    <m/>
  </r>
  <r>
    <n v="2014"/>
    <s v="Enrollment in a program of continuing education"/>
    <s v="Classics"/>
    <m/>
    <m/>
    <m/>
    <m/>
    <m/>
    <s v="Boston College Graduate School of Theology and Ministry"/>
    <s v="Chestnut Hill"/>
    <s v="MA"/>
    <s v="Theology"/>
    <s v="M.A."/>
    <m/>
    <m/>
    <m/>
    <m/>
    <m/>
    <m/>
    <x v="0"/>
    <x v="0"/>
    <m/>
    <m/>
    <m/>
    <m/>
  </r>
  <r>
    <n v="2014"/>
    <s v="Enrollment in a program of continuing education"/>
    <s v="Classics"/>
    <m/>
    <m/>
    <m/>
    <m/>
    <m/>
    <s v="Boston College Graduate School of Arts and Sciences"/>
    <s v="Chestnut Hill"/>
    <s v="MA"/>
    <s v="Biology"/>
    <s v="M.S. Science"/>
    <m/>
    <m/>
    <m/>
    <m/>
    <m/>
    <m/>
    <x v="0"/>
    <x v="0"/>
    <m/>
    <m/>
    <m/>
    <m/>
  </r>
  <r>
    <n v="2015"/>
    <s v="Employment full time"/>
    <s v="Classics"/>
    <s v="ESL teacher"/>
    <s v="Meten English"/>
    <s v="Ningbo"/>
    <s v="China"/>
    <s v="Education (Higher Education)"/>
    <m/>
    <m/>
    <m/>
    <m/>
    <m/>
    <m/>
    <m/>
    <m/>
    <m/>
    <m/>
    <m/>
    <x v="0"/>
    <x v="0"/>
    <m/>
    <m/>
    <m/>
    <m/>
  </r>
  <r>
    <n v="2015"/>
    <s v="Participating in a fellowship, scholarship, grant, etc."/>
    <s v="Classics"/>
    <m/>
    <m/>
    <m/>
    <m/>
    <m/>
    <m/>
    <m/>
    <m/>
    <m/>
    <m/>
    <m/>
    <m/>
    <m/>
    <m/>
    <m/>
    <m/>
    <x v="1"/>
    <x v="1"/>
    <s v="Rome"/>
    <s v="Italy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">
  <r>
    <x v="0"/>
    <x v="0"/>
    <s v="Classics"/>
    <s v="Buyer"/>
    <x v="0"/>
    <s v="Boston"/>
    <s v="MA"/>
    <s v="Retail"/>
    <m/>
    <m/>
    <m/>
    <m/>
    <m/>
    <m/>
    <m/>
    <m/>
    <m/>
    <m/>
    <m/>
    <m/>
    <m/>
    <m/>
    <m/>
    <m/>
    <m/>
    <m/>
  </r>
  <r>
    <x v="1"/>
    <x v="0"/>
    <s v="Classics"/>
    <s v="Creative Specialist"/>
    <x v="1"/>
    <s v="Phoenix"/>
    <s v="AZ"/>
    <s v="Education (Higher Education)"/>
    <m/>
    <m/>
    <m/>
    <m/>
    <m/>
    <m/>
    <m/>
    <m/>
    <m/>
    <m/>
    <m/>
    <m/>
    <m/>
    <m/>
    <m/>
    <m/>
    <m/>
    <m/>
  </r>
  <r>
    <x v="1"/>
    <x v="1"/>
    <s v="Classics"/>
    <m/>
    <x v="2"/>
    <m/>
    <m/>
    <m/>
    <s v="Gordon-Conwell Theological Seminary"/>
    <s v="South Hamilton"/>
    <s v="MA"/>
    <s v="Theology"/>
    <s v="M. Divinity"/>
    <m/>
    <m/>
    <m/>
    <m/>
    <m/>
    <m/>
    <m/>
    <m/>
    <m/>
    <m/>
    <m/>
    <m/>
    <m/>
  </r>
  <r>
    <x v="1"/>
    <x v="1"/>
    <s v="Classics"/>
    <m/>
    <x v="2"/>
    <m/>
    <m/>
    <m/>
    <s v="Boston College Graduate School of Arts and Sciences"/>
    <s v="Chestnut Hill"/>
    <s v="MA"/>
    <s v="Philosophy"/>
    <s v="M.A."/>
    <m/>
    <m/>
    <m/>
    <m/>
    <m/>
    <m/>
    <m/>
    <m/>
    <m/>
    <m/>
    <m/>
    <m/>
    <m/>
  </r>
  <r>
    <x v="1"/>
    <x v="1"/>
    <s v="Classics"/>
    <m/>
    <x v="2"/>
    <m/>
    <m/>
    <m/>
    <s v="Boston College Graduate School of Theology and Ministry"/>
    <s v="Chestnut Hill"/>
    <s v="MA"/>
    <s v="Theology"/>
    <s v="M.A."/>
    <m/>
    <m/>
    <m/>
    <m/>
    <m/>
    <m/>
    <m/>
    <m/>
    <m/>
    <m/>
    <m/>
    <m/>
    <m/>
  </r>
  <r>
    <x v="1"/>
    <x v="1"/>
    <s v="Classics"/>
    <m/>
    <x v="2"/>
    <m/>
    <m/>
    <m/>
    <s v="Boston College Graduate School of Arts and Sciences"/>
    <s v="Chestnut Hill"/>
    <s v="MA"/>
    <s v="Biology"/>
    <s v="M.S. Science"/>
    <m/>
    <m/>
    <m/>
    <m/>
    <m/>
    <m/>
    <m/>
    <m/>
    <m/>
    <m/>
    <m/>
    <m/>
    <m/>
  </r>
  <r>
    <x v="2"/>
    <x v="0"/>
    <s v="Classics"/>
    <s v="ESL teacher"/>
    <x v="3"/>
    <s v="Ningbo"/>
    <s v="China"/>
    <s v="Education (Higher Education)"/>
    <m/>
    <m/>
    <m/>
    <m/>
    <m/>
    <m/>
    <m/>
    <m/>
    <m/>
    <m/>
    <m/>
    <m/>
    <m/>
    <m/>
    <m/>
    <m/>
    <m/>
    <m/>
  </r>
  <r>
    <x v="2"/>
    <x v="2"/>
    <s v="Classics"/>
    <m/>
    <x v="2"/>
    <m/>
    <m/>
    <m/>
    <m/>
    <m/>
    <m/>
    <m/>
    <m/>
    <m/>
    <m/>
    <m/>
    <m/>
    <m/>
    <m/>
    <s v="Rome Fellowship"/>
    <s v="Paideia Institute for Humanistic Study"/>
    <m/>
    <s v="Rome"/>
    <s v="Italy"/>
    <m/>
    <m/>
  </r>
  <r>
    <x v="3"/>
    <x v="0"/>
    <s v="Classics"/>
    <s v="Paralegal"/>
    <x v="4"/>
    <s v="New York"/>
    <s v="NY"/>
    <s v="Law Enforcement, Investigation and Security"/>
    <m/>
    <m/>
    <m/>
    <m/>
    <m/>
    <m/>
    <m/>
    <m/>
    <m/>
    <m/>
    <m/>
    <m/>
    <m/>
    <m/>
    <m/>
    <m/>
    <m/>
    <m/>
  </r>
  <r>
    <x v="3"/>
    <x v="0"/>
    <s v="Classics"/>
    <s v="Paralegal"/>
    <x v="5"/>
    <s v="Boston"/>
    <s v="MA"/>
    <s v="Law and Legal Services"/>
    <m/>
    <m/>
    <m/>
    <m/>
    <m/>
    <m/>
    <m/>
    <m/>
    <m/>
    <m/>
    <m/>
    <m/>
    <m/>
    <m/>
    <m/>
    <m/>
    <m/>
    <m/>
  </r>
  <r>
    <x v="3"/>
    <x v="0"/>
    <s v="Classics"/>
    <s v="Underwriting Consultant"/>
    <x v="6"/>
    <s v="New York"/>
    <s v="NY"/>
    <s v="Insurance"/>
    <m/>
    <m/>
    <m/>
    <m/>
    <m/>
    <m/>
    <m/>
    <m/>
    <m/>
    <m/>
    <m/>
    <m/>
    <m/>
    <m/>
    <m/>
    <m/>
    <m/>
    <m/>
  </r>
  <r>
    <x v="3"/>
    <x v="0"/>
    <s v="Classics"/>
    <m/>
    <x v="7"/>
    <s v="Boston"/>
    <s v="MA"/>
    <s v="Education (K-12)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 ">
  <location ref="D10:E14" firstHeaderRow="1" firstDataRow="1" firstDataCol="1"/>
  <pivotFields count="23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ascending">
      <items count="5">
        <item x="2"/>
        <item x="3"/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" subtotal="count" baseField="8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collapsedLevelsAreSubtotals="1" fieldPosition="0">
        <references count="1">
          <reference field="8" count="0"/>
        </references>
      </pivotArea>
    </format>
    <format dxfId="10">
      <pivotArea field="8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fieldPosition="0">
        <references count="1">
          <reference field="8" count="0"/>
        </references>
      </pivotArea>
    </format>
    <format dxfId="7">
      <pivotArea field="8" type="button" dataOnly="0" labelOnly="1" outline="0" axis="axisRow" fieldPosition="0"/>
    </format>
    <format dxfId="6">
      <pivotArea dataOnly="0" labelOnly="1" outline="0" axis="axisValues" fieldPosition="0"/>
    </format>
    <format dxfId="5">
      <pivotArea outline="0" collapsedLevelsAreSubtotals="1" fieldPosition="0"/>
    </format>
    <format dxfId="4">
      <pivotArea collapsedLevelsAreSubtotals="1" fieldPosition="0">
        <references count="1">
          <reference field="8" count="1">
            <x v="0"/>
          </reference>
        </references>
      </pivotArea>
    </format>
    <format dxfId="3">
      <pivotArea field="8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8" count="1">
            <x v="0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 ">
  <location ref="D2:E6" firstHeaderRow="1" firstDataRow="1" firstDataCol="1"/>
  <pivotFields count="26">
    <pivotField showAll="0"/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" subtotal="count" baseField="0" baseItem="0"/>
  </dataFields>
  <formats count="11">
    <format dxfId="24">
      <pivotArea type="all" dataOnly="0" outline="0" fieldPosition="0"/>
    </format>
    <format dxfId="23">
      <pivotArea outline="0" collapsedLevelsAreSubtotals="1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grandRow="1" outline="0" fieldPosition="0"/>
    </format>
    <format dxfId="18">
      <pivotArea dataOnly="0" labelOnly="1" outline="0" axis="axisValues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field="1" type="button" dataOnly="0" labelOnly="1" outline="0" axis="axisRow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D18:E26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9">
        <item x="1"/>
        <item x="5"/>
        <item x="6"/>
        <item x="3"/>
        <item x="4"/>
        <item x="7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Employment Count" fld="2" subtotal="count" baseField="0" baseItem="0"/>
  </dataFields>
  <formats count="4">
    <format dxfId="28">
      <pivotArea outline="0" collapsedLevelsAreSubtotals="1" fieldPosition="0"/>
    </format>
    <format dxfId="27">
      <pivotArea type="all" dataOnly="0" outline="0" fieldPosition="0"/>
    </format>
    <format dxfId="26">
      <pivotArea field="4" type="button" dataOnly="0" labelOnly="1" outline="0" axis="axisRow" fieldPosition="0"/>
    </format>
    <format dxfId="2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7" firstHeaderRow="1" firstDataRow="1" firstDataCol="1"/>
  <pivotFields count="26">
    <pivotField axis="axisRow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Response Count" fld="2" subtotal="count" baseField="0" baseItem="0"/>
  </dataFields>
  <formats count="10"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field="0" type="button" dataOnly="0" labelOnly="1" outline="0" axis="axisRow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collapsedLevelsAreSubtotals="1" fieldPosition="0">
        <references count="1">
          <reference field="0" count="1">
            <x v="2"/>
          </reference>
        </references>
      </pivotArea>
    </format>
    <format dxfId="31">
      <pivotArea grandRow="1" outline="0" collapsedLevelsAreSubtotals="1" fieldPosition="0"/>
    </format>
    <format dxfId="30">
      <pivotArea dataOnly="0" labelOnly="1" fieldPosition="0">
        <references count="1">
          <reference field="0" count="1">
            <x v="2"/>
          </reference>
        </references>
      </pivotArea>
    </format>
    <format dxfId="2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ellowship Site">
  <location ref="G11:H13" firstHeaderRow="1" firstDataRow="1" firstDataCol="1"/>
  <pivotFields count="25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axis="axisRow" showAll="0">
      <items count="3"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20"/>
  </rowFields>
  <rowItems count="2">
    <i>
      <x/>
    </i>
    <i t="grand">
      <x/>
    </i>
  </rowItems>
  <colItems count="1">
    <i/>
  </colItems>
  <dataFields count="1">
    <dataField name="Response Count" fld="2" subtotal="count" baseField="20" baseItem="0"/>
  </dataFields>
  <formats count="5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20" type="button" dataOnly="0" labelOnly="1" outline="0" axis="axisRow" fieldPosition="0"/>
    </format>
    <format dxfId="40">
      <pivotArea type="all" dataOnly="0" outline="0" fieldPosition="0"/>
    </format>
    <format dxfId="3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8" totalsRowShown="0">
  <autoFilter ref="A1:H8"/>
  <sortState ref="A2:Z8">
    <sortCondition descending="1" ref="A1:A8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5" totalsRowShown="0">
  <autoFilter ref="A1:H5"/>
  <sortState ref="A2:H5">
    <sortCondition descending="1" ref="A1:A5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Field of Study"/>
    <tableColumn id="13" name="Degre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G2" totalsRowShown="0">
  <autoFilter ref="A1:G2"/>
  <sortState ref="A2:G2">
    <sortCondition descending="1" ref="A1:A2"/>
  </sortState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tabSelected="1" zoomScale="96" zoomScaleNormal="96" workbookViewId="0">
      <selection sqref="A1:B1"/>
    </sheetView>
  </sheetViews>
  <sheetFormatPr defaultRowHeight="15" x14ac:dyDescent="0.25"/>
  <cols>
    <col min="1" max="1" width="22.5703125" bestFit="1" customWidth="1"/>
    <col min="2" max="2" width="26.140625" customWidth="1"/>
    <col min="3" max="3" width="3.42578125" customWidth="1"/>
    <col min="4" max="4" width="52.85546875" bestFit="1" customWidth="1"/>
    <col min="5" max="5" width="23.7109375" bestFit="1" customWidth="1"/>
    <col min="6" max="6" width="3.5703125" customWidth="1"/>
    <col min="7" max="7" width="35.140625" bestFit="1" customWidth="1"/>
    <col min="8" max="8" width="19.85546875" bestFit="1" customWidth="1"/>
  </cols>
  <sheetData>
    <row r="1" spans="1:9" ht="26.25" x14ac:dyDescent="0.25">
      <c r="A1" s="22" t="s">
        <v>52</v>
      </c>
      <c r="B1" s="23"/>
      <c r="C1" s="16"/>
      <c r="D1" s="38" t="s">
        <v>86</v>
      </c>
      <c r="E1" s="38"/>
      <c r="F1" s="38"/>
      <c r="G1" s="38"/>
      <c r="H1" s="38"/>
      <c r="I1" s="16"/>
    </row>
    <row r="2" spans="1:9" ht="21" x14ac:dyDescent="0.35">
      <c r="A2" s="24" t="s">
        <v>49</v>
      </c>
      <c r="B2" s="24"/>
      <c r="C2" s="16"/>
      <c r="D2" s="6" t="s">
        <v>64</v>
      </c>
      <c r="E2" s="6" t="s">
        <v>46</v>
      </c>
      <c r="F2" s="17"/>
      <c r="G2" s="6" t="s">
        <v>0</v>
      </c>
      <c r="H2" s="6" t="s">
        <v>46</v>
      </c>
      <c r="I2" s="18"/>
    </row>
    <row r="3" spans="1:9" x14ac:dyDescent="0.25">
      <c r="A3" s="25" t="s">
        <v>85</v>
      </c>
      <c r="B3" s="26"/>
      <c r="C3" s="16"/>
      <c r="D3" s="1" t="s">
        <v>53</v>
      </c>
      <c r="E3" s="2">
        <v>7</v>
      </c>
      <c r="F3" s="17"/>
      <c r="G3" s="1">
        <v>2013</v>
      </c>
      <c r="H3" s="2">
        <v>1</v>
      </c>
      <c r="I3" s="17"/>
    </row>
    <row r="4" spans="1:9" x14ac:dyDescent="0.25">
      <c r="A4" s="27"/>
      <c r="B4" s="28"/>
      <c r="C4" s="16"/>
      <c r="D4" s="1" t="s">
        <v>54</v>
      </c>
      <c r="E4" s="2">
        <v>4</v>
      </c>
      <c r="F4" s="17"/>
      <c r="G4" s="1">
        <v>2014</v>
      </c>
      <c r="H4" s="2">
        <v>5</v>
      </c>
      <c r="I4" s="17"/>
    </row>
    <row r="5" spans="1:9" x14ac:dyDescent="0.25">
      <c r="A5" s="27"/>
      <c r="B5" s="28"/>
      <c r="C5" s="16"/>
      <c r="D5" s="1" t="s">
        <v>59</v>
      </c>
      <c r="E5" s="2">
        <v>1</v>
      </c>
      <c r="F5" s="17"/>
      <c r="G5" s="1">
        <v>2015</v>
      </c>
      <c r="H5" s="2">
        <v>2</v>
      </c>
      <c r="I5" s="17"/>
    </row>
    <row r="6" spans="1:9" x14ac:dyDescent="0.25">
      <c r="A6" s="27"/>
      <c r="B6" s="28"/>
      <c r="C6" s="16"/>
      <c r="D6" s="1" t="s">
        <v>45</v>
      </c>
      <c r="E6" s="2">
        <v>12</v>
      </c>
      <c r="F6" s="17"/>
      <c r="G6" s="1">
        <v>2016</v>
      </c>
      <c r="H6" s="2">
        <v>4</v>
      </c>
      <c r="I6" s="17"/>
    </row>
    <row r="7" spans="1:9" x14ac:dyDescent="0.25">
      <c r="A7" s="27"/>
      <c r="B7" s="28"/>
      <c r="C7" s="16"/>
      <c r="D7" s="17"/>
      <c r="E7" s="17"/>
      <c r="F7" s="17"/>
      <c r="G7" s="1" t="s">
        <v>45</v>
      </c>
      <c r="H7" s="2">
        <v>12</v>
      </c>
      <c r="I7" s="17"/>
    </row>
    <row r="8" spans="1:9" ht="23.25" x14ac:dyDescent="0.35">
      <c r="A8" s="27"/>
      <c r="B8" s="28"/>
      <c r="C8" s="16"/>
      <c r="D8" s="39" t="s">
        <v>48</v>
      </c>
      <c r="E8" s="39"/>
      <c r="F8" s="17"/>
      <c r="G8" s="16"/>
      <c r="H8" s="16"/>
      <c r="I8" s="17"/>
    </row>
    <row r="9" spans="1:9" ht="23.25" x14ac:dyDescent="0.35">
      <c r="A9" s="29"/>
      <c r="B9" s="30"/>
      <c r="C9" s="16"/>
      <c r="D9" s="36">
        <v>2014</v>
      </c>
      <c r="E9" s="36"/>
      <c r="F9" s="17"/>
      <c r="G9" s="39" t="s">
        <v>70</v>
      </c>
      <c r="H9" s="39"/>
      <c r="I9" s="17"/>
    </row>
    <row r="10" spans="1:9" ht="21" x14ac:dyDescent="0.35">
      <c r="A10" s="31" t="str">
        <f>HYPERLINK("http://www.bc.edu/offices/irpa/ir/heoa/placement_education_of_grads.html", "Click for full reports")</f>
        <v>Click for full reports</v>
      </c>
      <c r="B10" s="32"/>
      <c r="C10" s="16"/>
      <c r="D10" s="14" t="s">
        <v>65</v>
      </c>
      <c r="E10" s="14" t="s">
        <v>46</v>
      </c>
      <c r="F10" s="17"/>
      <c r="G10" s="40">
        <v>2015</v>
      </c>
      <c r="H10" s="41"/>
      <c r="I10" s="18"/>
    </row>
    <row r="11" spans="1:9" ht="18.75" x14ac:dyDescent="0.3">
      <c r="A11" s="33" t="s">
        <v>50</v>
      </c>
      <c r="B11" s="34"/>
      <c r="C11" s="16"/>
      <c r="D11" s="15" t="s">
        <v>38</v>
      </c>
      <c r="E11" s="13">
        <v>2</v>
      </c>
      <c r="F11" s="18"/>
      <c r="G11" s="6" t="s">
        <v>68</v>
      </c>
      <c r="H11" s="6" t="s">
        <v>46</v>
      </c>
      <c r="I11" s="16"/>
    </row>
    <row r="12" spans="1:9" x14ac:dyDescent="0.25">
      <c r="A12" s="25" t="s">
        <v>51</v>
      </c>
      <c r="B12" s="26"/>
      <c r="C12" s="16"/>
      <c r="D12" s="12" t="s">
        <v>42</v>
      </c>
      <c r="E12" s="2">
        <v>1</v>
      </c>
      <c r="F12" s="17"/>
      <c r="G12" s="1" t="s">
        <v>61</v>
      </c>
      <c r="H12" s="2">
        <v>1</v>
      </c>
      <c r="I12" s="16"/>
    </row>
    <row r="13" spans="1:9" x14ac:dyDescent="0.25">
      <c r="A13" s="27"/>
      <c r="B13" s="28"/>
      <c r="C13" s="16"/>
      <c r="D13" s="12" t="s">
        <v>34</v>
      </c>
      <c r="E13" s="2">
        <v>1</v>
      </c>
      <c r="F13" s="16"/>
      <c r="G13" s="1" t="s">
        <v>45</v>
      </c>
      <c r="H13" s="2">
        <v>1</v>
      </c>
      <c r="I13" s="16"/>
    </row>
    <row r="14" spans="1:9" x14ac:dyDescent="0.25">
      <c r="A14" s="27"/>
      <c r="B14" s="28"/>
      <c r="C14" s="16"/>
      <c r="D14" s="11" t="s">
        <v>45</v>
      </c>
      <c r="E14" s="13">
        <v>4</v>
      </c>
      <c r="F14" s="16"/>
      <c r="G14" s="16"/>
      <c r="H14" s="16"/>
      <c r="I14" s="16"/>
    </row>
    <row r="15" spans="1:9" x14ac:dyDescent="0.25">
      <c r="A15" s="27"/>
      <c r="B15" s="28"/>
      <c r="C15" s="16"/>
      <c r="D15" s="16"/>
      <c r="E15" s="16"/>
      <c r="F15" s="16"/>
      <c r="G15" s="16"/>
      <c r="H15" s="16"/>
      <c r="I15" s="16"/>
    </row>
    <row r="16" spans="1:9" ht="23.25" x14ac:dyDescent="0.35">
      <c r="A16" s="29"/>
      <c r="B16" s="30"/>
      <c r="C16" s="16"/>
      <c r="D16" s="35" t="s">
        <v>69</v>
      </c>
      <c r="E16" s="35"/>
      <c r="F16" s="16"/>
      <c r="G16" s="16"/>
      <c r="H16" s="16"/>
      <c r="I16" s="16"/>
    </row>
    <row r="17" spans="1:9" ht="21" x14ac:dyDescent="0.35">
      <c r="A17" s="21"/>
      <c r="B17" s="21"/>
      <c r="C17" s="16"/>
      <c r="D17" s="36" t="s">
        <v>87</v>
      </c>
      <c r="E17" s="37"/>
      <c r="F17" s="16"/>
      <c r="G17" s="16"/>
      <c r="H17" s="16"/>
      <c r="I17" s="16"/>
    </row>
    <row r="18" spans="1:9" ht="18.75" x14ac:dyDescent="0.25">
      <c r="A18" s="16"/>
      <c r="B18" s="16"/>
      <c r="C18" s="16"/>
      <c r="D18" s="6" t="s">
        <v>4</v>
      </c>
      <c r="E18" s="6" t="s">
        <v>47</v>
      </c>
      <c r="F18" s="16"/>
      <c r="G18" s="16"/>
      <c r="H18" s="16"/>
      <c r="I18" s="16"/>
    </row>
    <row r="19" spans="1:9" x14ac:dyDescent="0.25">
      <c r="A19" s="16"/>
      <c r="B19" s="16"/>
      <c r="C19" s="16"/>
      <c r="D19" s="1" t="s">
        <v>30</v>
      </c>
      <c r="E19" s="2">
        <v>1</v>
      </c>
      <c r="F19" s="16"/>
      <c r="G19" s="16"/>
      <c r="H19" s="16"/>
      <c r="I19" s="16"/>
    </row>
    <row r="20" spans="1:9" x14ac:dyDescent="0.25">
      <c r="A20" s="16"/>
      <c r="B20" s="16"/>
      <c r="C20" s="16"/>
      <c r="D20" s="1" t="s">
        <v>78</v>
      </c>
      <c r="E20" s="2">
        <v>1</v>
      </c>
      <c r="F20" s="16"/>
      <c r="G20" s="16"/>
      <c r="H20" s="16"/>
      <c r="I20" s="16"/>
    </row>
    <row r="21" spans="1:9" x14ac:dyDescent="0.25">
      <c r="A21" s="16"/>
      <c r="B21" s="16"/>
      <c r="C21" s="16"/>
      <c r="D21" s="1" t="s">
        <v>81</v>
      </c>
      <c r="E21" s="2">
        <v>1</v>
      </c>
      <c r="F21" s="16"/>
      <c r="G21" s="16"/>
      <c r="H21" s="16"/>
      <c r="I21" s="16"/>
    </row>
    <row r="22" spans="1:9" x14ac:dyDescent="0.25">
      <c r="A22" s="16"/>
      <c r="B22" s="16"/>
      <c r="C22" s="16"/>
      <c r="D22" s="1" t="s">
        <v>56</v>
      </c>
      <c r="E22" s="2">
        <v>1</v>
      </c>
      <c r="F22" s="16"/>
      <c r="G22" s="16"/>
      <c r="H22" s="16"/>
      <c r="I22" s="16"/>
    </row>
    <row r="23" spans="1:9" x14ac:dyDescent="0.25">
      <c r="A23" s="16"/>
      <c r="B23" s="16"/>
      <c r="C23" s="16"/>
      <c r="D23" s="1" t="s">
        <v>74</v>
      </c>
      <c r="E23" s="2">
        <v>1</v>
      </c>
      <c r="F23" s="16"/>
      <c r="G23" s="16"/>
      <c r="H23" s="16"/>
      <c r="I23" s="16"/>
    </row>
    <row r="24" spans="1:9" x14ac:dyDescent="0.25">
      <c r="A24" s="16"/>
      <c r="B24" s="16"/>
      <c r="C24" s="16"/>
      <c r="D24" s="1" t="s">
        <v>83</v>
      </c>
      <c r="E24" s="2">
        <v>1</v>
      </c>
      <c r="F24" s="16"/>
      <c r="G24" s="16"/>
      <c r="H24" s="16"/>
      <c r="I24" s="16"/>
    </row>
    <row r="25" spans="1:9" x14ac:dyDescent="0.25">
      <c r="A25" s="16"/>
      <c r="B25" s="16"/>
      <c r="C25" s="16"/>
      <c r="D25" s="1" t="s">
        <v>25</v>
      </c>
      <c r="E25" s="2">
        <v>1</v>
      </c>
      <c r="F25" s="16"/>
      <c r="G25" s="16"/>
      <c r="H25" s="16"/>
      <c r="I25" s="16"/>
    </row>
    <row r="26" spans="1:9" x14ac:dyDescent="0.25">
      <c r="A26" s="16"/>
      <c r="B26" s="16"/>
      <c r="C26" s="16"/>
      <c r="D26" s="1" t="s">
        <v>45</v>
      </c>
      <c r="E26" s="2">
        <v>7</v>
      </c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</sheetData>
  <mergeCells count="14">
    <mergeCell ref="D16:E16"/>
    <mergeCell ref="D17:E17"/>
    <mergeCell ref="D1:H1"/>
    <mergeCell ref="D8:E8"/>
    <mergeCell ref="D9:E9"/>
    <mergeCell ref="G9:H9"/>
    <mergeCell ref="G10:H10"/>
    <mergeCell ref="A17:B17"/>
    <mergeCell ref="A1:B1"/>
    <mergeCell ref="A2:B2"/>
    <mergeCell ref="A3:B9"/>
    <mergeCell ref="A10:B10"/>
    <mergeCell ref="A11:B11"/>
    <mergeCell ref="A12:B16"/>
  </mergeCell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1.5703125" customWidth="1"/>
    <col min="6" max="6" width="16.85546875" customWidth="1"/>
    <col min="7" max="7" width="25.85546875" customWidth="1"/>
    <col min="8" max="8" width="24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53</v>
      </c>
      <c r="C2" t="s">
        <v>23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</row>
    <row r="3" spans="1:8" x14ac:dyDescent="0.25">
      <c r="A3">
        <v>2016</v>
      </c>
      <c r="B3" t="s">
        <v>53</v>
      </c>
      <c r="C3" t="s">
        <v>23</v>
      </c>
      <c r="D3" t="s">
        <v>73</v>
      </c>
      <c r="E3" t="s">
        <v>78</v>
      </c>
      <c r="F3" t="s">
        <v>26</v>
      </c>
      <c r="G3" t="s">
        <v>27</v>
      </c>
      <c r="H3" t="s">
        <v>79</v>
      </c>
    </row>
    <row r="4" spans="1:8" x14ac:dyDescent="0.25">
      <c r="A4">
        <v>2016</v>
      </c>
      <c r="B4" t="s">
        <v>53</v>
      </c>
      <c r="C4" t="s">
        <v>23</v>
      </c>
      <c r="D4" t="s">
        <v>80</v>
      </c>
      <c r="E4" t="s">
        <v>81</v>
      </c>
      <c r="F4" t="s">
        <v>75</v>
      </c>
      <c r="G4" t="s">
        <v>76</v>
      </c>
      <c r="H4" t="s">
        <v>82</v>
      </c>
    </row>
    <row r="5" spans="1:8" x14ac:dyDescent="0.25">
      <c r="A5">
        <v>2016</v>
      </c>
      <c r="B5" t="s">
        <v>53</v>
      </c>
      <c r="C5" t="s">
        <v>23</v>
      </c>
      <c r="E5" t="s">
        <v>83</v>
      </c>
      <c r="F5" t="s">
        <v>26</v>
      </c>
      <c r="G5" t="s">
        <v>27</v>
      </c>
      <c r="H5" t="s">
        <v>84</v>
      </c>
    </row>
    <row r="6" spans="1:8" x14ac:dyDescent="0.25">
      <c r="A6">
        <v>2015</v>
      </c>
      <c r="B6" t="s">
        <v>53</v>
      </c>
      <c r="C6" t="s">
        <v>23</v>
      </c>
      <c r="D6" t="s">
        <v>55</v>
      </c>
      <c r="E6" t="s">
        <v>56</v>
      </c>
      <c r="F6" t="s">
        <v>57</v>
      </c>
      <c r="G6" t="s">
        <v>58</v>
      </c>
      <c r="H6" t="s">
        <v>33</v>
      </c>
    </row>
    <row r="7" spans="1:8" x14ac:dyDescent="0.25">
      <c r="A7">
        <v>2014</v>
      </c>
      <c r="B7" t="s">
        <v>53</v>
      </c>
      <c r="C7" t="s">
        <v>23</v>
      </c>
      <c r="D7" t="s">
        <v>29</v>
      </c>
      <c r="E7" t="s">
        <v>30</v>
      </c>
      <c r="F7" t="s">
        <v>31</v>
      </c>
      <c r="G7" t="s">
        <v>32</v>
      </c>
      <c r="H7" t="s">
        <v>33</v>
      </c>
    </row>
    <row r="8" spans="1:8" x14ac:dyDescent="0.25">
      <c r="A8">
        <v>2013</v>
      </c>
      <c r="B8" t="s">
        <v>53</v>
      </c>
      <c r="C8" t="s">
        <v>23</v>
      </c>
      <c r="D8" t="s">
        <v>24</v>
      </c>
      <c r="E8" t="s">
        <v>25</v>
      </c>
      <c r="F8" t="s">
        <v>26</v>
      </c>
      <c r="G8" t="s">
        <v>27</v>
      </c>
      <c r="H8" t="s"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4.85546875" bestFit="1" customWidth="1"/>
    <col min="3" max="3" width="8.5703125" bestFit="1" customWidth="1"/>
    <col min="4" max="4" width="52.85546875" bestFit="1" customWidth="1"/>
    <col min="5" max="5" width="18" bestFit="1" customWidth="1"/>
    <col min="6" max="6" width="27.28515625" bestFit="1" customWidth="1"/>
    <col min="7" max="7" width="15.5703125" bestFit="1" customWidth="1"/>
    <col min="8" max="8" width="12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25">
      <c r="A2">
        <v>2014</v>
      </c>
      <c r="B2" t="s">
        <v>54</v>
      </c>
      <c r="C2" t="s">
        <v>23</v>
      </c>
      <c r="D2" t="s">
        <v>38</v>
      </c>
      <c r="E2" t="s">
        <v>39</v>
      </c>
      <c r="F2" t="s">
        <v>27</v>
      </c>
      <c r="G2" t="s">
        <v>43</v>
      </c>
      <c r="H2" t="s">
        <v>44</v>
      </c>
    </row>
    <row r="3" spans="1:8" x14ac:dyDescent="0.25">
      <c r="A3">
        <v>2014</v>
      </c>
      <c r="B3" t="s">
        <v>54</v>
      </c>
      <c r="C3" t="s">
        <v>23</v>
      </c>
      <c r="D3" t="s">
        <v>42</v>
      </c>
      <c r="E3" t="s">
        <v>39</v>
      </c>
      <c r="F3" t="s">
        <v>27</v>
      </c>
      <c r="G3" t="s">
        <v>36</v>
      </c>
      <c r="H3" t="s">
        <v>41</v>
      </c>
    </row>
    <row r="4" spans="1:8" x14ac:dyDescent="0.25">
      <c r="A4">
        <v>2014</v>
      </c>
      <c r="B4" t="s">
        <v>54</v>
      </c>
      <c r="C4" t="s">
        <v>23</v>
      </c>
      <c r="D4" t="s">
        <v>34</v>
      </c>
      <c r="E4" t="s">
        <v>35</v>
      </c>
      <c r="F4" t="s">
        <v>27</v>
      </c>
      <c r="G4" t="s">
        <v>36</v>
      </c>
      <c r="H4" t="s">
        <v>37</v>
      </c>
    </row>
    <row r="5" spans="1:8" x14ac:dyDescent="0.25">
      <c r="A5">
        <v>2014</v>
      </c>
      <c r="B5" t="s">
        <v>54</v>
      </c>
      <c r="C5" t="s">
        <v>23</v>
      </c>
      <c r="D5" t="s">
        <v>38</v>
      </c>
      <c r="E5" t="s">
        <v>39</v>
      </c>
      <c r="F5" t="s">
        <v>27</v>
      </c>
      <c r="G5" t="s">
        <v>40</v>
      </c>
      <c r="H5" t="s">
        <v>41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8.5703125" bestFit="1" customWidth="1"/>
    <col min="4" max="4" width="17.85546875" bestFit="1" customWidth="1"/>
    <col min="5" max="5" width="35.140625" bestFit="1" customWidth="1"/>
    <col min="6" max="6" width="22.42578125" bestFit="1" customWidth="1"/>
    <col min="7" max="7" width="31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19</v>
      </c>
      <c r="E1" t="s">
        <v>20</v>
      </c>
      <c r="F1" t="s">
        <v>21</v>
      </c>
      <c r="G1" t="s">
        <v>22</v>
      </c>
    </row>
    <row r="2" spans="1:7" x14ac:dyDescent="0.25">
      <c r="A2">
        <v>2015</v>
      </c>
      <c r="B2" t="s">
        <v>59</v>
      </c>
      <c r="C2" t="s">
        <v>23</v>
      </c>
      <c r="D2" t="s">
        <v>60</v>
      </c>
      <c r="E2" t="s">
        <v>61</v>
      </c>
      <c r="G2" t="s">
        <v>62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3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9.85546875" style="5" bestFit="1" customWidth="1"/>
    <col min="2" max="2" width="47.7109375" style="5" bestFit="1" customWidth="1"/>
    <col min="3" max="3" width="7.7109375" style="5" bestFit="1" customWidth="1"/>
    <col min="4" max="4" width="17.5703125" style="5" bestFit="1" customWidth="1"/>
    <col min="5" max="5" width="22.5703125" style="5" bestFit="1" customWidth="1"/>
    <col min="6" max="6" width="14.85546875" style="5" bestFit="1" customWidth="1"/>
    <col min="7" max="7" width="24.140625" style="5" bestFit="1" customWidth="1"/>
    <col min="8" max="8" width="27.140625" style="5" bestFit="1" customWidth="1"/>
    <col min="9" max="9" width="52.85546875" style="5" bestFit="1" customWidth="1"/>
    <col min="10" max="10" width="15.7109375" style="5" bestFit="1" customWidth="1"/>
    <col min="11" max="11" width="25" style="5" bestFit="1" customWidth="1"/>
    <col min="12" max="12" width="13.28515625" style="5" bestFit="1" customWidth="1"/>
    <col min="13" max="13" width="12" style="5" bestFit="1" customWidth="1"/>
    <col min="14" max="14" width="14" style="5" bestFit="1" customWidth="1"/>
    <col min="15" max="15" width="19.42578125" style="5" bestFit="1" customWidth="1"/>
    <col min="16" max="16" width="28.7109375" style="5" bestFit="1" customWidth="1"/>
    <col min="17" max="17" width="14.140625" style="5" bestFit="1" customWidth="1"/>
    <col min="18" max="18" width="19.5703125" style="5" bestFit="1" customWidth="1"/>
    <col min="19" max="19" width="28.85546875" style="5" bestFit="1" customWidth="1"/>
    <col min="20" max="20" width="16.42578125" style="5" bestFit="1" customWidth="1"/>
    <col min="21" max="21" width="35.140625" style="5" bestFit="1" customWidth="1"/>
    <col min="22" max="22" width="35.140625" style="5" customWidth="1"/>
    <col min="23" max="23" width="20.140625" style="5" bestFit="1" customWidth="1"/>
    <col min="24" max="24" width="29.42578125" style="5" bestFit="1" customWidth="1"/>
    <col min="25" max="25" width="21.7109375" style="7" bestFit="1" customWidth="1"/>
    <col min="26" max="26" width="12.7109375" style="7" bestFit="1" customWidth="1"/>
    <col min="27" max="16384" width="17.7109375" style="5"/>
  </cols>
  <sheetData>
    <row r="1" spans="1:28" ht="27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71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72</v>
      </c>
      <c r="W1" s="4" t="s">
        <v>21</v>
      </c>
      <c r="X1" s="4" t="s">
        <v>22</v>
      </c>
      <c r="Y1" s="19" t="s">
        <v>66</v>
      </c>
      <c r="Z1" s="20" t="s">
        <v>67</v>
      </c>
    </row>
    <row r="2" spans="1:28" ht="27" customHeight="1" x14ac:dyDescent="0.25">
      <c r="A2" s="5">
        <v>2013</v>
      </c>
      <c r="B2" s="5" t="s">
        <v>53</v>
      </c>
      <c r="C2" s="5" t="s">
        <v>23</v>
      </c>
      <c r="D2" s="5" t="s">
        <v>24</v>
      </c>
      <c r="E2" s="5" t="s">
        <v>25</v>
      </c>
      <c r="F2" s="5" t="s">
        <v>26</v>
      </c>
      <c r="G2" s="5" t="s">
        <v>27</v>
      </c>
      <c r="H2" s="5" t="s">
        <v>28</v>
      </c>
    </row>
    <row r="3" spans="1:28" ht="27" customHeight="1" x14ac:dyDescent="0.25">
      <c r="A3" s="5">
        <v>2014</v>
      </c>
      <c r="B3" s="5" t="s">
        <v>53</v>
      </c>
      <c r="C3" s="5" t="s">
        <v>23</v>
      </c>
      <c r="D3" s="5" t="s">
        <v>29</v>
      </c>
      <c r="E3" s="5" t="s">
        <v>30</v>
      </c>
      <c r="F3" s="5" t="s">
        <v>31</v>
      </c>
      <c r="G3" s="5" t="s">
        <v>32</v>
      </c>
      <c r="H3" s="5" t="s">
        <v>33</v>
      </c>
    </row>
    <row r="4" spans="1:28" ht="27" customHeight="1" x14ac:dyDescent="0.25">
      <c r="A4" s="5">
        <v>2014</v>
      </c>
      <c r="B4" s="5" t="s">
        <v>54</v>
      </c>
      <c r="C4" s="5" t="s">
        <v>23</v>
      </c>
      <c r="I4" s="5" t="s">
        <v>34</v>
      </c>
      <c r="J4" s="5" t="s">
        <v>35</v>
      </c>
      <c r="K4" s="5" t="s">
        <v>27</v>
      </c>
      <c r="L4" s="5" t="s">
        <v>36</v>
      </c>
      <c r="M4" s="5" t="s">
        <v>37</v>
      </c>
    </row>
    <row r="5" spans="1:28" ht="27" customHeight="1" x14ac:dyDescent="0.25">
      <c r="A5" s="5">
        <v>2014</v>
      </c>
      <c r="B5" s="5" t="s">
        <v>54</v>
      </c>
      <c r="C5" s="5" t="s">
        <v>23</v>
      </c>
      <c r="I5" s="5" t="s">
        <v>38</v>
      </c>
      <c r="J5" s="5" t="s">
        <v>39</v>
      </c>
      <c r="K5" s="5" t="s">
        <v>27</v>
      </c>
      <c r="L5" s="5" t="s">
        <v>40</v>
      </c>
      <c r="M5" s="5" t="s">
        <v>41</v>
      </c>
    </row>
    <row r="6" spans="1:28" ht="27" customHeight="1" x14ac:dyDescent="0.25">
      <c r="A6" s="5">
        <v>2014</v>
      </c>
      <c r="B6" s="5" t="s">
        <v>54</v>
      </c>
      <c r="C6" s="5" t="s">
        <v>23</v>
      </c>
      <c r="I6" s="5" t="s">
        <v>42</v>
      </c>
      <c r="J6" s="5" t="s">
        <v>39</v>
      </c>
      <c r="K6" s="5" t="s">
        <v>27</v>
      </c>
      <c r="L6" s="5" t="s">
        <v>36</v>
      </c>
      <c r="M6" s="5" t="s">
        <v>41</v>
      </c>
    </row>
    <row r="7" spans="1:28" s="7" customFormat="1" ht="27" customHeight="1" x14ac:dyDescent="0.25">
      <c r="A7" s="5">
        <v>2014</v>
      </c>
      <c r="B7" s="5" t="s">
        <v>54</v>
      </c>
      <c r="C7" s="5" t="s">
        <v>23</v>
      </c>
      <c r="D7" s="5"/>
      <c r="E7" s="5"/>
      <c r="F7" s="5"/>
      <c r="G7" s="5"/>
      <c r="H7" s="5"/>
      <c r="I7" s="5" t="s">
        <v>38</v>
      </c>
      <c r="J7" s="5" t="s">
        <v>39</v>
      </c>
      <c r="K7" s="5" t="s">
        <v>27</v>
      </c>
      <c r="L7" s="5" t="s">
        <v>43</v>
      </c>
      <c r="M7" s="5" t="s">
        <v>44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AA7" s="5"/>
      <c r="AB7" s="5"/>
    </row>
    <row r="8" spans="1:28" ht="27" customHeight="1" x14ac:dyDescent="0.25">
      <c r="A8" s="5">
        <v>2015</v>
      </c>
      <c r="B8" s="5" t="s">
        <v>53</v>
      </c>
      <c r="C8" s="5" t="s">
        <v>23</v>
      </c>
      <c r="D8" s="5" t="s">
        <v>55</v>
      </c>
      <c r="E8" s="5" t="s">
        <v>56</v>
      </c>
      <c r="F8" s="5" t="s">
        <v>57</v>
      </c>
      <c r="G8" s="5" t="s">
        <v>58</v>
      </c>
      <c r="H8" s="5" t="s">
        <v>33</v>
      </c>
    </row>
    <row r="9" spans="1:28" ht="27" customHeight="1" x14ac:dyDescent="0.25">
      <c r="A9" s="5">
        <v>2015</v>
      </c>
      <c r="B9" s="5" t="s">
        <v>59</v>
      </c>
      <c r="C9" s="5" t="s">
        <v>23</v>
      </c>
      <c r="T9" s="5" t="s">
        <v>60</v>
      </c>
      <c r="U9" s="5" t="s">
        <v>61</v>
      </c>
      <c r="W9" s="5" t="s">
        <v>62</v>
      </c>
      <c r="X9" s="7" t="s">
        <v>63</v>
      </c>
    </row>
    <row r="10" spans="1:28" ht="27" customHeight="1" x14ac:dyDescent="0.25">
      <c r="A10" s="8">
        <v>2016</v>
      </c>
      <c r="B10" s="5" t="s">
        <v>53</v>
      </c>
      <c r="C10" s="9" t="s">
        <v>23</v>
      </c>
      <c r="D10" s="9" t="s">
        <v>73</v>
      </c>
      <c r="E10" s="9" t="s">
        <v>74</v>
      </c>
      <c r="F10" s="9" t="s">
        <v>75</v>
      </c>
      <c r="G10" s="9" t="s">
        <v>76</v>
      </c>
      <c r="H10" s="9" t="s">
        <v>77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8" ht="27" customHeight="1" x14ac:dyDescent="0.25">
      <c r="A11" s="8">
        <v>2016</v>
      </c>
      <c r="B11" s="5" t="s">
        <v>53</v>
      </c>
      <c r="C11" s="9" t="s">
        <v>23</v>
      </c>
      <c r="D11" s="9" t="s">
        <v>73</v>
      </c>
      <c r="E11" s="9" t="s">
        <v>78</v>
      </c>
      <c r="F11" s="9" t="s">
        <v>26</v>
      </c>
      <c r="G11" s="9" t="s">
        <v>27</v>
      </c>
      <c r="H11" s="9" t="s">
        <v>79</v>
      </c>
      <c r="I11" s="9"/>
      <c r="J11" s="9"/>
      <c r="K11" s="9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ht="27" customHeight="1" x14ac:dyDescent="0.25">
      <c r="A12" s="8">
        <v>2016</v>
      </c>
      <c r="B12" s="5" t="s">
        <v>53</v>
      </c>
      <c r="C12" s="9" t="s">
        <v>23</v>
      </c>
      <c r="D12" s="9" t="s">
        <v>80</v>
      </c>
      <c r="E12" s="9" t="s">
        <v>81</v>
      </c>
      <c r="F12" s="9" t="s">
        <v>75</v>
      </c>
      <c r="G12" s="9" t="s">
        <v>76</v>
      </c>
      <c r="H12" s="9" t="s">
        <v>82</v>
      </c>
      <c r="I12" s="9"/>
      <c r="J12" s="9"/>
      <c r="K12" s="9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8" ht="27" customHeight="1" x14ac:dyDescent="0.25">
      <c r="A13" s="8">
        <v>2016</v>
      </c>
      <c r="B13" s="5" t="s">
        <v>53</v>
      </c>
      <c r="C13" s="9" t="s">
        <v>23</v>
      </c>
      <c r="D13" s="9"/>
      <c r="E13" s="9" t="s">
        <v>83</v>
      </c>
      <c r="F13" s="9" t="s">
        <v>26</v>
      </c>
      <c r="G13" s="9" t="s">
        <v>27</v>
      </c>
      <c r="H13" s="9" t="s">
        <v>84</v>
      </c>
      <c r="I13" s="9"/>
      <c r="J13" s="9"/>
      <c r="K13" s="9"/>
      <c r="L13" s="8"/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</sheetData>
  <autoFilter ref="A1:Z13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Employment</vt:lpstr>
      <vt:lpstr>Graduate-Law-Med School</vt:lpstr>
      <vt:lpstr>Fellowship-Scholarship-Grant</vt:lpstr>
      <vt:lpstr>All Data_Classics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2015-07-31T16:49:50Z</dcterms:created>
  <dcterms:modified xsi:type="dcterms:W3CDTF">2017-09-14T15:48:50Z</dcterms:modified>
</cp:coreProperties>
</file>